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perkilic\Documents\BANU DF\GMI Bölümü\Ders Planlari\"/>
    </mc:Choice>
  </mc:AlternateContent>
  <xr:revisionPtr revIDLastSave="0" documentId="13_ncr:1_{B088FAD8-D02E-4BF2-AAD9-B10F6D3BF713}" xr6:coauthVersionLast="37" xr6:coauthVersionMax="47" xr10:uidLastSave="{00000000-0000-0000-0000-000000000000}"/>
  <bookViews>
    <workbookView xWindow="0" yWindow="0" windowWidth="28800" windowHeight="11670" xr2:uid="{00000000-000D-0000-FFFF-FFFF00000000}"/>
  </bookViews>
  <sheets>
    <sheet name="Gemi Makineleri İşletme Müh." sheetId="7" r:id="rId1"/>
    <sheet name="Gemi Makineleri İşletme Müh. EN" sheetId="8" r:id="rId2"/>
  </sheets>
  <calcPr calcId="179021"/>
</workbook>
</file>

<file path=xl/calcChain.xml><?xml version="1.0" encoding="utf-8"?>
<calcChain xmlns="http://schemas.openxmlformats.org/spreadsheetml/2006/main">
  <c r="D30" i="8" l="1"/>
  <c r="E30" i="8"/>
  <c r="F30" i="8"/>
  <c r="G30" i="8"/>
  <c r="G34" i="7"/>
  <c r="F34" i="7"/>
  <c r="E34" i="7"/>
  <c r="D34" i="7"/>
  <c r="G49" i="7" l="1"/>
  <c r="F49" i="7"/>
  <c r="E49" i="7"/>
  <c r="D49" i="7"/>
  <c r="L36" i="7" l="1"/>
  <c r="O36" i="7"/>
  <c r="O46" i="8" l="1"/>
  <c r="N46" i="8"/>
  <c r="M46" i="8"/>
  <c r="L46" i="8"/>
  <c r="G45" i="8"/>
  <c r="F45" i="8"/>
  <c r="E45" i="8"/>
  <c r="D45" i="8"/>
  <c r="O32" i="8"/>
  <c r="N32" i="8"/>
  <c r="M32" i="8"/>
  <c r="L32" i="8"/>
  <c r="O13" i="8"/>
  <c r="O17" i="8" s="1"/>
  <c r="N13" i="8"/>
  <c r="N17" i="8" s="1"/>
  <c r="M13" i="8"/>
  <c r="M17" i="8" s="1"/>
  <c r="L13" i="8"/>
  <c r="L17" i="8" s="1"/>
  <c r="G13" i="8"/>
  <c r="G18" i="8" s="1"/>
  <c r="F13" i="8"/>
  <c r="F18" i="8" s="1"/>
  <c r="E13" i="8"/>
  <c r="E18" i="8" s="1"/>
  <c r="D13" i="8"/>
  <c r="D18" i="8" s="1"/>
  <c r="M50" i="7"/>
  <c r="N50" i="7"/>
  <c r="O50" i="7"/>
  <c r="L50" i="7"/>
  <c r="N36" i="7"/>
  <c r="M36" i="7"/>
  <c r="D63" i="7"/>
  <c r="E63" i="7"/>
  <c r="F63" i="7"/>
  <c r="G63" i="7"/>
  <c r="O17" i="7"/>
  <c r="O13" i="7"/>
  <c r="M13" i="7"/>
  <c r="M17" i="7"/>
  <c r="D20" i="7"/>
  <c r="D13" i="7"/>
  <c r="E60" i="8"/>
  <c r="M53" i="8"/>
  <c r="N53" i="8"/>
  <c r="N56" i="7"/>
  <c r="F20" i="7"/>
  <c r="F13" i="7"/>
  <c r="N13" i="7"/>
  <c r="N17" i="7"/>
  <c r="L53" i="8"/>
  <c r="E20" i="7"/>
  <c r="E13" i="7"/>
  <c r="D60" i="8"/>
  <c r="O53" i="8"/>
  <c r="G60" i="8"/>
  <c r="G20" i="7"/>
  <c r="G13" i="7"/>
  <c r="L13" i="7"/>
  <c r="L17" i="7"/>
  <c r="L56" i="7"/>
  <c r="M56" i="7"/>
  <c r="O56" i="7"/>
  <c r="F60" i="8"/>
</calcChain>
</file>

<file path=xl/sharedStrings.xml><?xml version="1.0" encoding="utf-8"?>
<sst xmlns="http://schemas.openxmlformats.org/spreadsheetml/2006/main" count="606" uniqueCount="266">
  <si>
    <t>T</t>
  </si>
  <si>
    <t>U</t>
  </si>
  <si>
    <t>K</t>
  </si>
  <si>
    <t>TOPLAM</t>
  </si>
  <si>
    <t>BANDIRMA ONYEDİ EYLÜL ÜNİVERSİTESİ</t>
  </si>
  <si>
    <t>DERS TÜRÜ</t>
  </si>
  <si>
    <t>DERS KODU</t>
  </si>
  <si>
    <t xml:space="preserve">   DERSİN ADI</t>
  </si>
  <si>
    <t xml:space="preserve">AKTS </t>
  </si>
  <si>
    <t>III. YARIYIL / GÜZ</t>
  </si>
  <si>
    <t xml:space="preserve"> I. YARIYIL / GÜZ</t>
  </si>
  <si>
    <t>V. YARIYIL / GÜZ</t>
  </si>
  <si>
    <t>VII. YARIYIL / GÜZ</t>
  </si>
  <si>
    <t>II. YARIYIL / BAHAR</t>
  </si>
  <si>
    <t>IV. YARIYIL / BAHAR</t>
  </si>
  <si>
    <t>VI. YARIYIL / BAHAR</t>
  </si>
  <si>
    <t>VIII. YARIYIL / BAHAR</t>
  </si>
  <si>
    <t>DENİZCİLİK FAKÜLTESİ</t>
  </si>
  <si>
    <t>GEMİ MAKİNELERİ İŞLETME MÜHENDİSLİĞİ BÖLÜMÜ</t>
  </si>
  <si>
    <t>AIT1101</t>
  </si>
  <si>
    <t>Z</t>
  </si>
  <si>
    <t>Atatürk İlkeleri ve İnkılap Tarihi I</t>
  </si>
  <si>
    <t>Türk Dili I</t>
  </si>
  <si>
    <t>TDI1101</t>
  </si>
  <si>
    <t>Yabancı Dil I</t>
  </si>
  <si>
    <t>YDI1101</t>
  </si>
  <si>
    <t>KAR1101</t>
  </si>
  <si>
    <t>Kariyer Planlama(UÖ)</t>
  </si>
  <si>
    <t>GMI1101</t>
  </si>
  <si>
    <t>Matematik I</t>
  </si>
  <si>
    <t>GMI1102</t>
  </si>
  <si>
    <t>Fizik I</t>
  </si>
  <si>
    <t>GMI1104</t>
  </si>
  <si>
    <t>Gemi Makineleri İşletme Mühendisliğine Giriş</t>
  </si>
  <si>
    <t>Denizde Güvenlik I</t>
  </si>
  <si>
    <t>GMI1201</t>
  </si>
  <si>
    <t>GMI1202</t>
  </si>
  <si>
    <t>Matematik II</t>
  </si>
  <si>
    <t>Fizik II</t>
  </si>
  <si>
    <t>Lineer Cebir</t>
  </si>
  <si>
    <t>Malzeme ve Gemi Yapı Malzemeleri</t>
  </si>
  <si>
    <t>Denizde Güvenlik II</t>
  </si>
  <si>
    <t>İmal Usulleri</t>
  </si>
  <si>
    <t>GMI1204</t>
  </si>
  <si>
    <t>TDI1201</t>
  </si>
  <si>
    <t>AIT1201</t>
  </si>
  <si>
    <t>YDI1201</t>
  </si>
  <si>
    <t>Atatürk İlkeleri ve İnkılap Tarihi II</t>
  </si>
  <si>
    <t>Türk Dili II</t>
  </si>
  <si>
    <t>Yabancı Dil II</t>
  </si>
  <si>
    <t>GMI2102</t>
  </si>
  <si>
    <t>GMI2106</t>
  </si>
  <si>
    <t>GMI2107</t>
  </si>
  <si>
    <t>Deniz Hukuku</t>
  </si>
  <si>
    <t>Diferansiyel Denklemler</t>
  </si>
  <si>
    <t>Akışkanlar Mekaniği</t>
  </si>
  <si>
    <t>Gemi Yardımcı Makineleri I</t>
  </si>
  <si>
    <t>GMI2202</t>
  </si>
  <si>
    <t>GMI2203</t>
  </si>
  <si>
    <t>GMI2206</t>
  </si>
  <si>
    <t>GMI2207</t>
  </si>
  <si>
    <t>GMI2208</t>
  </si>
  <si>
    <t>GMI2209</t>
  </si>
  <si>
    <t>Mukavemet</t>
  </si>
  <si>
    <t>Gemi Elektroniği</t>
  </si>
  <si>
    <t>Uluslararası Denizcilik Sözleşmeleri</t>
  </si>
  <si>
    <t>Sayısal Yöntemler</t>
  </si>
  <si>
    <t>Gemi Yardımcı Makineleri II</t>
  </si>
  <si>
    <t>Atölye</t>
  </si>
  <si>
    <t>GMI3101</t>
  </si>
  <si>
    <t>GMI3102</t>
  </si>
  <si>
    <t>GMI3103</t>
  </si>
  <si>
    <t>GMI3105</t>
  </si>
  <si>
    <t>GMI3107</t>
  </si>
  <si>
    <t>Isı Transferi</t>
  </si>
  <si>
    <t>Buhar ve Gaz Türbinleri</t>
  </si>
  <si>
    <t>Makine Elemanları</t>
  </si>
  <si>
    <t>Otomatik Kontrol</t>
  </si>
  <si>
    <t>Hidrolik ve Pnömatik</t>
  </si>
  <si>
    <t>Gemi Makineleri Operasyon ve Bakım I</t>
  </si>
  <si>
    <t>Makine Dairesi Simülatörü I</t>
  </si>
  <si>
    <t>Açık Deniz Eğitimi Stajı</t>
  </si>
  <si>
    <t>GMI4101</t>
  </si>
  <si>
    <t>GMI4102</t>
  </si>
  <si>
    <t>GMI4103</t>
  </si>
  <si>
    <t>GMI4104</t>
  </si>
  <si>
    <t>GMI4105</t>
  </si>
  <si>
    <t>GMI4106</t>
  </si>
  <si>
    <t>GMI4107</t>
  </si>
  <si>
    <t>S</t>
  </si>
  <si>
    <t>Deniz Bilimleri</t>
  </si>
  <si>
    <t>Gemi İnşa</t>
  </si>
  <si>
    <t>Emniyet ve Kalite Yönetimi</t>
  </si>
  <si>
    <t>Isıtma, Soğutma ve İklimlendirme</t>
  </si>
  <si>
    <t>Buhar Kazanları</t>
  </si>
  <si>
    <t>Sörvey Yöntemleri</t>
  </si>
  <si>
    <t>Deniz İş Kanunu</t>
  </si>
  <si>
    <t>Gemi Makineleri Operasyon ve Bakımı II</t>
  </si>
  <si>
    <t>Makine Dairesi Simülatörü II</t>
  </si>
  <si>
    <t>GMI4111</t>
  </si>
  <si>
    <t>GMI4112</t>
  </si>
  <si>
    <t>GMI4113</t>
  </si>
  <si>
    <t>GMI4114</t>
  </si>
  <si>
    <t>GMI4115</t>
  </si>
  <si>
    <t>GMI4116</t>
  </si>
  <si>
    <t>GMI4117</t>
  </si>
  <si>
    <t>GMI4118</t>
  </si>
  <si>
    <t>GMI4119</t>
  </si>
  <si>
    <t>GMI4120</t>
  </si>
  <si>
    <t>Örgütsel İletişim</t>
  </si>
  <si>
    <t>Uygulamalı Girişimcilik</t>
  </si>
  <si>
    <t>Sosyal Girişimcilik ve Sosyal Sorumluluk</t>
  </si>
  <si>
    <t>Risk Yönetimi</t>
  </si>
  <si>
    <t>Deniz Turizmi</t>
  </si>
  <si>
    <t>Denizcilikte Güncel Sorunlar</t>
  </si>
  <si>
    <t>İnsan Hakları</t>
  </si>
  <si>
    <t>Denizcilik İşletmelerinde Yenilikçi Yaklaşımlar</t>
  </si>
  <si>
    <t>Temel R</t>
  </si>
  <si>
    <t xml:space="preserve">GEMİ MAKİNELERİ İŞLETME MÜHENDİSLİĞİ BÖLÜMÜ 2022-2023 EĞİTİM-ÖĞRETİM YILI SEÇMELİ DERSLERİ </t>
  </si>
  <si>
    <t>Mathematics I</t>
  </si>
  <si>
    <t>Physics I</t>
  </si>
  <si>
    <t>Marine Chemistry</t>
  </si>
  <si>
    <t>Introduction to Marine Engineering</t>
  </si>
  <si>
    <t>Safety at Sea I</t>
  </si>
  <si>
    <t>Ataturk's Principles and History of Revolution I</t>
  </si>
  <si>
    <t>Turkish Language I</t>
  </si>
  <si>
    <t>Foreign Language I</t>
  </si>
  <si>
    <t xml:space="preserve">Career Planning </t>
  </si>
  <si>
    <t>Mathematics II</t>
  </si>
  <si>
    <t>Physics II</t>
  </si>
  <si>
    <t>Linear Algebra</t>
  </si>
  <si>
    <t>Safety at Sea II</t>
  </si>
  <si>
    <t>Manufacturing Process</t>
  </si>
  <si>
    <t>Ataturk's Principles and History of Revolution II</t>
  </si>
  <si>
    <t>Turkish Language II</t>
  </si>
  <si>
    <t>Foreign Language II</t>
  </si>
  <si>
    <t xml:space="preserve"> I. SEMESTER / FALL</t>
  </si>
  <si>
    <t xml:space="preserve"> II. SEMESTER / SPRING</t>
  </si>
  <si>
    <t xml:space="preserve"> III. SEMESTER / FALL</t>
  </si>
  <si>
    <t xml:space="preserve"> V. SEMESTER / FALL</t>
  </si>
  <si>
    <t>Ship Electric and Electrotechnics</t>
  </si>
  <si>
    <t>Differential Equations</t>
  </si>
  <si>
    <t>Ship Auxiliary Machines I</t>
  </si>
  <si>
    <t>Fluid Mechanics</t>
  </si>
  <si>
    <t>IV. SEMESTER / SPRING</t>
  </si>
  <si>
    <t>Strength of Materials</t>
  </si>
  <si>
    <t>Ship Electronics</t>
  </si>
  <si>
    <t>International Maritime Conventions</t>
  </si>
  <si>
    <t>Numerical Analysis</t>
  </si>
  <si>
    <t>Ship Auxiliary Machinery II</t>
  </si>
  <si>
    <t>Workshop</t>
  </si>
  <si>
    <t>Offshore Training Internship</t>
  </si>
  <si>
    <t>Heat Transfer</t>
  </si>
  <si>
    <t>Steam and Gas Turbines</t>
  </si>
  <si>
    <t>Machine Elements</t>
  </si>
  <si>
    <t>Automatic Control</t>
  </si>
  <si>
    <t>Hydraulic and Pneumatic</t>
  </si>
  <si>
    <t>Ship Machinery Operation and Maintenance I</t>
  </si>
  <si>
    <t>Engine Room Simulator I</t>
  </si>
  <si>
    <t>Marine Sciences</t>
  </si>
  <si>
    <t>Shipbuilding</t>
  </si>
  <si>
    <t>Safety and Quality Management</t>
  </si>
  <si>
    <t>Heating, Cooling and Air Conditioning</t>
  </si>
  <si>
    <t>Steam Boilers</t>
  </si>
  <si>
    <t>Survey Methods</t>
  </si>
  <si>
    <t>Ship Machinery Operation and Maintenance II</t>
  </si>
  <si>
    <t>Engine Room Simulator II</t>
  </si>
  <si>
    <t>Organizational Communication</t>
  </si>
  <si>
    <t>Applied Entrepreneurship</t>
  </si>
  <si>
    <t>Social Entrepreneurship and Social Responsibility</t>
  </si>
  <si>
    <t>Risk Management</t>
  </si>
  <si>
    <t>Marine Tourism</t>
  </si>
  <si>
    <t>Current Issues in Maritime</t>
  </si>
  <si>
    <t>Human Rights</t>
  </si>
  <si>
    <t>Innovative Approaches in Maritime Businesses</t>
  </si>
  <si>
    <t>Basic R</t>
  </si>
  <si>
    <t>DEPARTMENT OF MARINE ENGINEERING 2022-2023 ACADEMIC YEAR ELECTIVE COURSES</t>
  </si>
  <si>
    <t>E</t>
  </si>
  <si>
    <t>CODE</t>
  </si>
  <si>
    <t>TYPE</t>
  </si>
  <si>
    <t>COURSE NAME</t>
  </si>
  <si>
    <t>ECTS</t>
  </si>
  <si>
    <t>CR</t>
  </si>
  <si>
    <t>LB</t>
  </si>
  <si>
    <t>LT</t>
  </si>
  <si>
    <t>BANDIRMA ONYEDI EYLÜL UNIVERSITY</t>
  </si>
  <si>
    <t>MARITIME FACULTY</t>
  </si>
  <si>
    <t>DEPARTMENT OF MARINE ENGINEERING</t>
  </si>
  <si>
    <t>2022-2023 ACADEMIC YEAR COURSE PLAN</t>
  </si>
  <si>
    <t>TOTAL</t>
  </si>
  <si>
    <t>VI. SEMESTER / SPRING</t>
  </si>
  <si>
    <t>VIII. SEMESTER / SPRING</t>
  </si>
  <si>
    <t>C</t>
  </si>
  <si>
    <t xml:space="preserve"> VII. SEMESTER / FALL</t>
  </si>
  <si>
    <t>ATU2199</t>
  </si>
  <si>
    <t>Akademik Türkçe I</t>
  </si>
  <si>
    <t>Mühendislik Mekaniği</t>
  </si>
  <si>
    <t>Temel Bilgi Teknojileri</t>
  </si>
  <si>
    <t>USD</t>
  </si>
  <si>
    <t xml:space="preserve">Seçmeli </t>
  </si>
  <si>
    <t>Maritime Law</t>
  </si>
  <si>
    <t>Fundamentals of Shipping</t>
  </si>
  <si>
    <t>Material and Shipbuilding Materials</t>
  </si>
  <si>
    <t>Engineering Mechanics</t>
  </si>
  <si>
    <t>Maritime Labor Law</t>
  </si>
  <si>
    <t>Elective</t>
  </si>
  <si>
    <t>UEC</t>
  </si>
  <si>
    <t>University Elective Course</t>
  </si>
  <si>
    <t>Academic Turkish I</t>
  </si>
  <si>
    <t>Proje Döngüsü Yönetimi (PCM)</t>
  </si>
  <si>
    <t>Project Cycle Management (PCM)</t>
  </si>
  <si>
    <t xml:space="preserve">                                                                                           2023-2024 EĞİTİM-ÖĞRETİM YILI DERS PLANI </t>
  </si>
  <si>
    <t>Gemi Elektriği ve Elektroteknik</t>
  </si>
  <si>
    <t>Spor ve Yüzme</t>
  </si>
  <si>
    <t>Üniversite Seçmeli Ders I</t>
  </si>
  <si>
    <t xml:space="preserve">Üniversite Seçmeli Ders </t>
  </si>
  <si>
    <t>Gemiciliğin Temelleri</t>
  </si>
  <si>
    <t xml:space="preserve">Denizcilik İngilizcesi </t>
  </si>
  <si>
    <t>Atölye Stajı I</t>
  </si>
  <si>
    <t>Atölye Stajı II</t>
  </si>
  <si>
    <t>Basic Information Technologies</t>
  </si>
  <si>
    <t>Computer Aided Drawing</t>
  </si>
  <si>
    <t>Sports and Swimming</t>
  </si>
  <si>
    <t>Workshop Internship I</t>
  </si>
  <si>
    <t>Workshop Internship II</t>
  </si>
  <si>
    <t>Bitirme Çalışması</t>
  </si>
  <si>
    <t xml:space="preserve">Graduation Project </t>
  </si>
  <si>
    <t>Gemi Dizel Motorları I</t>
  </si>
  <si>
    <t>Gemi Dizel Motorları II</t>
  </si>
  <si>
    <t>GMI2104</t>
  </si>
  <si>
    <t>GMI3202</t>
  </si>
  <si>
    <t>GMI3203</t>
  </si>
  <si>
    <t>GMI3204</t>
  </si>
  <si>
    <t>GMI3205</t>
  </si>
  <si>
    <t>GMI3206</t>
  </si>
  <si>
    <t>GMI3207</t>
  </si>
  <si>
    <t>GMI3208</t>
  </si>
  <si>
    <t>Ship Diesel Engines I</t>
  </si>
  <si>
    <t>Ship Diesel Engines II</t>
  </si>
  <si>
    <t>Maritime English</t>
  </si>
  <si>
    <t>*</t>
  </si>
  <si>
    <t>**</t>
  </si>
  <si>
    <t>GMI1108</t>
  </si>
  <si>
    <t>GMI1110</t>
  </si>
  <si>
    <t>GMI1111</t>
  </si>
  <si>
    <t>GMI1209</t>
  </si>
  <si>
    <t>GMI1210</t>
  </si>
  <si>
    <t>GMI1207</t>
  </si>
  <si>
    <t>Denizcilik Kimyası</t>
  </si>
  <si>
    <t>GMI3110</t>
  </si>
  <si>
    <t>GMI3108</t>
  </si>
  <si>
    <t>GMI4207</t>
  </si>
  <si>
    <t>GMI4108</t>
  </si>
  <si>
    <t>GMI2210</t>
  </si>
  <si>
    <t>GMI22011</t>
  </si>
  <si>
    <t>GMI22012</t>
  </si>
  <si>
    <t>GMI3209</t>
  </si>
  <si>
    <t>GMI2108</t>
  </si>
  <si>
    <t>GMI2109</t>
  </si>
  <si>
    <t xml:space="preserve">Thermodynamics </t>
  </si>
  <si>
    <t>GMI2110</t>
  </si>
  <si>
    <t>Termodinamik</t>
  </si>
  <si>
    <t>2022-2023 ders planında GMI1103 Denizcilik Kimyası, GMI1105 Teknik Resim, GMI1106 Denizde Güvenlik I, GMI1107 Deniz Hukuku derslerinden kalanlar bu derslerin sınavlarına girecektir.</t>
  </si>
  <si>
    <t>Bilgisayar Destekli Teknik Resim*</t>
  </si>
  <si>
    <t>2022-2023 ders planında GMI1105 Teknik Resim dersinden kalanlar GMI1111 Bilgisayar Destekli Teknik Resim dersine kaydolacaktır.</t>
  </si>
  <si>
    <t>GMI1203 Uluslararası Denizcilik Sözleşmeleri, GMI1205 Temel Bilgi Teknolojileri, GMI1206 Denizde Güvenlik II, GMI1208 Temel Gemicilik derslerinden kalanlar bu derslerin sınavlarına girecektir.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</si>
</sst>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sz val="10"/>
      <name val="Arial"/>
      <family val="2"/>
      <charset val="162"/>
    </font>
    <font>
      <b/>
      <sz val="12"/>
      <name val="Times New Roman"/>
      <family val="1"/>
      <charset val="162"/>
    </font>
    <font>
      <sz val="12"/>
      <name val="Times New Roman"/>
      <family val="1"/>
      <charset val="162"/>
    </font>
    <font>
      <sz val="8"/>
      <name val="Calibri"/>
      <family val="2"/>
      <charset val="162"/>
      <scheme val="minor"/>
    </font>
    <font>
      <sz val="1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1" fillId="0" borderId="0"/>
  </cellStyleXfs>
  <cellXfs count="116">
    <xf numFmtId="0" fontId="0" fillId="0" borderId="0" xfId="0"/>
    <xf numFmtId="0" fontId="4" fillId="0" borderId="1" xfId="2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left" vertical="center" wrapText="1"/>
    </xf>
    <xf numFmtId="0" fontId="3" fillId="0" borderId="1" xfId="2" applyFont="1" applyFill="1" applyBorder="1" applyAlignment="1">
      <alignment horizontal="center" vertical="top" wrapText="1"/>
    </xf>
    <xf numFmtId="0" fontId="3" fillId="0" borderId="1" xfId="2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0" fillId="0" borderId="0" xfId="0" applyFill="1"/>
    <xf numFmtId="0" fontId="3" fillId="0" borderId="3" xfId="2" applyFont="1" applyFill="1" applyBorder="1" applyAlignment="1">
      <alignment horizontal="right"/>
    </xf>
    <xf numFmtId="0" fontId="3" fillId="0" borderId="1" xfId="2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right" vertical="center" wrapText="1"/>
    </xf>
    <xf numFmtId="0" fontId="4" fillId="0" borderId="5" xfId="2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top" wrapText="1"/>
    </xf>
    <xf numFmtId="0" fontId="4" fillId="0" borderId="11" xfId="2" applyFont="1" applyFill="1" applyBorder="1" applyAlignment="1">
      <alignment horizontal="left" vertical="center" wrapText="1"/>
    </xf>
    <xf numFmtId="0" fontId="3" fillId="0" borderId="1" xfId="2" applyFont="1" applyFill="1" applyBorder="1" applyAlignment="1">
      <alignment horizontal="right"/>
    </xf>
    <xf numFmtId="0" fontId="4" fillId="0" borderId="0" xfId="2" applyFont="1" applyFill="1" applyBorder="1" applyAlignment="1">
      <alignment horizontal="center" vertical="center"/>
    </xf>
    <xf numFmtId="0" fontId="4" fillId="0" borderId="12" xfId="2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horizontal="right"/>
    </xf>
    <xf numFmtId="0" fontId="3" fillId="0" borderId="4" xfId="2" applyFont="1" applyFill="1" applyBorder="1" applyAlignment="1">
      <alignment horizontal="center" vertical="top" wrapText="1"/>
    </xf>
    <xf numFmtId="0" fontId="3" fillId="0" borderId="1" xfId="2" applyFont="1" applyFill="1" applyBorder="1" applyAlignment="1">
      <alignment horizontal="left" vertical="center" wrapText="1"/>
    </xf>
    <xf numFmtId="0" fontId="4" fillId="0" borderId="0" xfId="2" applyFont="1" applyFill="1" applyBorder="1"/>
    <xf numFmtId="0" fontId="0" fillId="0" borderId="0" xfId="0" applyFill="1" applyBorder="1"/>
    <xf numFmtId="0" fontId="4" fillId="0" borderId="6" xfId="2" applyFont="1" applyFill="1" applyBorder="1"/>
    <xf numFmtId="0" fontId="4" fillId="0" borderId="7" xfId="2" applyFont="1" applyFill="1" applyBorder="1"/>
    <xf numFmtId="0" fontId="3" fillId="0" borderId="9" xfId="2" applyFont="1" applyFill="1" applyBorder="1" applyAlignment="1">
      <alignment horizontal="center" vertical="top" wrapText="1"/>
    </xf>
    <xf numFmtId="0" fontId="3" fillId="0" borderId="2" xfId="2" applyFont="1" applyFill="1" applyBorder="1" applyAlignment="1">
      <alignment horizontal="center" vertical="top" wrapText="1"/>
    </xf>
    <xf numFmtId="0" fontId="3" fillId="0" borderId="10" xfId="2" applyFont="1" applyFill="1" applyBorder="1" applyAlignment="1">
      <alignment horizontal="center" vertical="top" wrapText="1"/>
    </xf>
    <xf numFmtId="0" fontId="3" fillId="0" borderId="12" xfId="2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0" borderId="1" xfId="2" applyFont="1" applyFill="1" applyBorder="1" applyAlignment="1"/>
    <xf numFmtId="0" fontId="4" fillId="0" borderId="22" xfId="2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center" vertical="center" wrapText="1"/>
    </xf>
    <xf numFmtId="0" fontId="4" fillId="0" borderId="0" xfId="2" applyFont="1" applyFill="1" applyBorder="1" applyAlignment="1">
      <alignment horizontal="center" vertical="center" wrapText="1"/>
    </xf>
    <xf numFmtId="0" fontId="3" fillId="0" borderId="6" xfId="2" applyFont="1" applyFill="1" applyBorder="1" applyAlignment="1">
      <alignment horizontal="center"/>
    </xf>
    <xf numFmtId="0" fontId="3" fillId="0" borderId="0" xfId="2" applyFont="1" applyFill="1" applyBorder="1" applyAlignment="1">
      <alignment horizontal="center"/>
    </xf>
    <xf numFmtId="0" fontId="3" fillId="0" borderId="7" xfId="2" applyFont="1" applyFill="1" applyBorder="1" applyAlignment="1">
      <alignment horizontal="center"/>
    </xf>
    <xf numFmtId="0" fontId="3" fillId="0" borderId="0" xfId="2" applyFont="1" applyFill="1" applyBorder="1" applyAlignment="1">
      <alignment horizontal="center" vertical="top" wrapText="1"/>
    </xf>
    <xf numFmtId="0" fontId="4" fillId="0" borderId="0" xfId="2" applyFont="1" applyFill="1" applyBorder="1" applyAlignment="1">
      <alignment horizontal="center"/>
    </xf>
    <xf numFmtId="0" fontId="4" fillId="0" borderId="0" xfId="2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6" fillId="0" borderId="0" xfId="0" applyFont="1" applyFill="1" applyBorder="1"/>
    <xf numFmtId="0" fontId="6" fillId="0" borderId="0" xfId="0" applyFont="1" applyFill="1"/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0" xfId="0" applyFont="1" applyFill="1" applyBorder="1"/>
    <xf numFmtId="0" fontId="4" fillId="0" borderId="1" xfId="0" applyFont="1" applyFill="1" applyBorder="1"/>
    <xf numFmtId="0" fontId="4" fillId="0" borderId="0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11" xfId="2" applyFont="1" applyFill="1" applyBorder="1" applyAlignment="1">
      <alignment horizontal="center" vertical="center" wrapText="1"/>
    </xf>
    <xf numFmtId="0" fontId="4" fillId="0" borderId="22" xfId="2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0" fontId="3" fillId="0" borderId="0" xfId="2" applyFont="1" applyFill="1" applyBorder="1" applyAlignment="1"/>
    <xf numFmtId="0" fontId="3" fillId="0" borderId="0" xfId="2" applyFont="1" applyFill="1" applyBorder="1" applyAlignment="1">
      <alignment horizontal="right" vertical="center"/>
    </xf>
    <xf numFmtId="0" fontId="4" fillId="0" borderId="0" xfId="2" applyFont="1" applyFill="1" applyBorder="1" applyAlignment="1">
      <alignment horizontal="left" vertical="center" wrapText="1"/>
    </xf>
    <xf numFmtId="0" fontId="6" fillId="0" borderId="0" xfId="0" applyFont="1" applyFill="1" applyAlignment="1"/>
    <xf numFmtId="0" fontId="6" fillId="0" borderId="0" xfId="0" applyFont="1" applyFill="1" applyAlignment="1">
      <alignment horizontal="left" wrapText="1"/>
    </xf>
    <xf numFmtId="0" fontId="3" fillId="0" borderId="21" xfId="2" applyFont="1" applyFill="1" applyBorder="1" applyAlignment="1">
      <alignment horizontal="center"/>
    </xf>
    <xf numFmtId="0" fontId="3" fillId="0" borderId="14" xfId="2" applyFont="1" applyFill="1" applyBorder="1" applyAlignment="1">
      <alignment horizontal="center"/>
    </xf>
    <xf numFmtId="0" fontId="4" fillId="0" borderId="11" xfId="2" applyFont="1" applyFill="1" applyBorder="1" applyAlignment="1">
      <alignment horizontal="center" vertical="top" wrapText="1"/>
    </xf>
    <xf numFmtId="0" fontId="4" fillId="0" borderId="22" xfId="2" applyFont="1" applyFill="1" applyBorder="1" applyAlignment="1">
      <alignment horizontal="center" vertical="top" wrapText="1"/>
    </xf>
    <xf numFmtId="0" fontId="4" fillId="0" borderId="0" xfId="2" applyFont="1" applyFill="1" applyBorder="1" applyAlignment="1">
      <alignment horizontal="center" vertical="top" wrapText="1"/>
    </xf>
    <xf numFmtId="0" fontId="3" fillId="0" borderId="19" xfId="2" applyFont="1" applyFill="1" applyBorder="1" applyAlignment="1">
      <alignment horizontal="center"/>
    </xf>
    <xf numFmtId="0" fontId="3" fillId="0" borderId="20" xfId="2" applyFont="1" applyFill="1" applyBorder="1" applyAlignment="1">
      <alignment horizontal="center"/>
    </xf>
    <xf numFmtId="0" fontId="3" fillId="0" borderId="1" xfId="2" applyFont="1" applyFill="1" applyBorder="1" applyAlignment="1">
      <alignment horizontal="center"/>
    </xf>
    <xf numFmtId="0" fontId="3" fillId="0" borderId="18" xfId="2" applyFont="1" applyFill="1" applyBorder="1" applyAlignment="1">
      <alignment horizontal="center"/>
    </xf>
    <xf numFmtId="0" fontId="4" fillId="0" borderId="23" xfId="2" applyFont="1" applyFill="1" applyBorder="1" applyAlignment="1">
      <alignment horizontal="center" vertical="top" wrapText="1"/>
    </xf>
    <xf numFmtId="0" fontId="4" fillId="0" borderId="11" xfId="2" applyFont="1" applyFill="1" applyBorder="1" applyAlignment="1">
      <alignment horizontal="center"/>
    </xf>
    <xf numFmtId="0" fontId="4" fillId="0" borderId="22" xfId="2" applyFont="1" applyFill="1" applyBorder="1" applyAlignment="1">
      <alignment horizontal="center"/>
    </xf>
    <xf numFmtId="0" fontId="4" fillId="0" borderId="23" xfId="2" applyFont="1" applyFill="1" applyBorder="1" applyAlignment="1">
      <alignment horizontal="center"/>
    </xf>
    <xf numFmtId="0" fontId="4" fillId="0" borderId="0" xfId="2" applyFont="1" applyFill="1" applyBorder="1" applyAlignment="1">
      <alignment horizontal="center"/>
    </xf>
    <xf numFmtId="0" fontId="3" fillId="0" borderId="6" xfId="2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center" vertical="center"/>
    </xf>
    <xf numFmtId="0" fontId="3" fillId="0" borderId="7" xfId="2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top" wrapText="1"/>
    </xf>
    <xf numFmtId="0" fontId="3" fillId="0" borderId="6" xfId="2" applyFont="1" applyFill="1" applyBorder="1" applyAlignment="1">
      <alignment horizontal="center"/>
    </xf>
    <xf numFmtId="0" fontId="3" fillId="0" borderId="0" xfId="2" applyFont="1" applyFill="1" applyBorder="1" applyAlignment="1">
      <alignment horizontal="center"/>
    </xf>
    <xf numFmtId="0" fontId="3" fillId="0" borderId="7" xfId="2" applyFont="1" applyFill="1" applyBorder="1" applyAlignment="1">
      <alignment horizontal="center"/>
    </xf>
    <xf numFmtId="0" fontId="3" fillId="0" borderId="18" xfId="2" applyFont="1" applyFill="1" applyBorder="1" applyAlignment="1">
      <alignment horizontal="center" vertical="top" wrapText="1"/>
    </xf>
    <xf numFmtId="0" fontId="3" fillId="0" borderId="19" xfId="2" applyFont="1" applyFill="1" applyBorder="1" applyAlignment="1">
      <alignment horizontal="center" vertical="top" wrapText="1"/>
    </xf>
    <xf numFmtId="0" fontId="3" fillId="0" borderId="0" xfId="2" applyFont="1" applyFill="1" applyBorder="1" applyAlignment="1">
      <alignment horizontal="center" vertical="top" wrapText="1"/>
    </xf>
    <xf numFmtId="0" fontId="3" fillId="0" borderId="7" xfId="2" applyFont="1" applyFill="1" applyBorder="1" applyAlignment="1">
      <alignment horizontal="center" vertical="top" wrapText="1"/>
    </xf>
    <xf numFmtId="0" fontId="3" fillId="0" borderId="21" xfId="2" applyFont="1" applyFill="1" applyBorder="1" applyAlignment="1">
      <alignment horizontal="center" vertical="center" wrapText="1"/>
    </xf>
    <xf numFmtId="0" fontId="3" fillId="0" borderId="24" xfId="2" applyFont="1" applyFill="1" applyBorder="1" applyAlignment="1">
      <alignment horizontal="center" vertical="center" wrapText="1"/>
    </xf>
    <xf numFmtId="0" fontId="3" fillId="0" borderId="25" xfId="2" applyFont="1" applyFill="1" applyBorder="1" applyAlignment="1">
      <alignment horizontal="center" vertical="center" wrapText="1"/>
    </xf>
    <xf numFmtId="0" fontId="4" fillId="0" borderId="18" xfId="2" applyFont="1" applyFill="1" applyBorder="1" applyAlignment="1">
      <alignment horizontal="center"/>
    </xf>
    <xf numFmtId="0" fontId="4" fillId="0" borderId="19" xfId="2" applyFont="1" applyFill="1" applyBorder="1" applyAlignment="1">
      <alignment horizontal="center"/>
    </xf>
    <xf numFmtId="0" fontId="4" fillId="0" borderId="20" xfId="2" applyFont="1" applyFill="1" applyBorder="1" applyAlignment="1">
      <alignment horizontal="center"/>
    </xf>
    <xf numFmtId="0" fontId="3" fillId="0" borderId="15" xfId="2" applyFont="1" applyFill="1" applyBorder="1" applyAlignment="1">
      <alignment horizontal="center"/>
    </xf>
    <xf numFmtId="0" fontId="3" fillId="0" borderId="16" xfId="2" applyFont="1" applyFill="1" applyBorder="1" applyAlignment="1">
      <alignment horizontal="center"/>
    </xf>
    <xf numFmtId="0" fontId="3" fillId="0" borderId="17" xfId="2" applyFont="1" applyFill="1" applyBorder="1" applyAlignment="1">
      <alignment horizontal="center"/>
    </xf>
    <xf numFmtId="0" fontId="3" fillId="0" borderId="0" xfId="2" applyFont="1" applyFill="1" applyBorder="1" applyAlignment="1">
      <alignment horizontal="left"/>
    </xf>
    <xf numFmtId="0" fontId="3" fillId="0" borderId="1" xfId="0" applyFont="1" applyFill="1" applyBorder="1" applyAlignment="1">
      <alignment horizontal="center" vertical="center" wrapText="1"/>
    </xf>
  </cellXfs>
  <cellStyles count="4">
    <cellStyle name="Normal" xfId="0" builtinId="0"/>
    <cellStyle name="Normal 2" xfId="1" xr:uid="{00000000-0005-0000-0000-000001000000}"/>
    <cellStyle name="Normal 3" xfId="2" xr:uid="{00000000-0005-0000-0000-000002000000}"/>
    <cellStyle name="Normal 4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472440</xdr:colOff>
      <xdr:row>0</xdr:row>
      <xdr:rowOff>30480</xdr:rowOff>
    </xdr:from>
    <xdr:to>
      <xdr:col>1</xdr:col>
      <xdr:colOff>320040</xdr:colOff>
      <xdr:row>4</xdr:row>
      <xdr:rowOff>91440</xdr:rowOff>
    </xdr:to>
    <xdr:pic>
      <xdr:nvPicPr>
        <xdr:cNvPr id="2794" name="Resim 1">
          <a:extLst>
            <a:ext uri="{FF2B5EF4-FFF2-40B4-BE49-F238E27FC236}">
              <a16:creationId xmlns:a16="http://schemas.microsoft.com/office/drawing/2014/main" id="{772947ED-D169-43B6-AA8A-26F82E324C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440" y="30480"/>
          <a:ext cx="929640" cy="853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472440</xdr:colOff>
      <xdr:row>0</xdr:row>
      <xdr:rowOff>30480</xdr:rowOff>
    </xdr:from>
    <xdr:to>
      <xdr:col>1</xdr:col>
      <xdr:colOff>320040</xdr:colOff>
      <xdr:row>4</xdr:row>
      <xdr:rowOff>91440</xdr:rowOff>
    </xdr:to>
    <xdr:pic>
      <xdr:nvPicPr>
        <xdr:cNvPr id="9287" name="Resim 1">
          <a:extLst>
            <a:ext uri="{FF2B5EF4-FFF2-40B4-BE49-F238E27FC236}">
              <a16:creationId xmlns:a16="http://schemas.microsoft.com/office/drawing/2014/main" id="{59B00DEA-BCCF-4D48-B79F-9E260200D8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440" y="30480"/>
          <a:ext cx="929640" cy="853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O98"/>
  <sheetViews>
    <sheetView showGridLines="0" tabSelected="1" view="pageBreakPreview" topLeftCell="A10" zoomScale="106" zoomScaleNormal="106" zoomScaleSheetLayoutView="106" workbookViewId="0">
      <selection activeCell="I23" sqref="I23"/>
    </sheetView>
  </sheetViews>
  <sheetFormatPr defaultColWidth="9.140625" defaultRowHeight="15" x14ac:dyDescent="0.25"/>
  <cols>
    <col min="1" max="1" width="15.7109375" style="7" bestFit="1" customWidth="1"/>
    <col min="2" max="2" width="8.140625" style="7" customWidth="1"/>
    <col min="3" max="3" width="46.42578125" style="7" customWidth="1"/>
    <col min="4" max="5" width="5.42578125" style="7" customWidth="1"/>
    <col min="6" max="6" width="5.28515625" style="7" customWidth="1"/>
    <col min="7" max="7" width="9.7109375" style="7" customWidth="1"/>
    <col min="8" max="8" width="2" style="7" customWidth="1"/>
    <col min="9" max="9" width="15.7109375" style="7" bestFit="1" customWidth="1"/>
    <col min="10" max="10" width="8" style="7" customWidth="1"/>
    <col min="11" max="11" width="54.28515625" style="7" customWidth="1"/>
    <col min="12" max="12" width="5.85546875" style="7" customWidth="1"/>
    <col min="13" max="13" width="4.7109375" style="7" customWidth="1"/>
    <col min="14" max="14" width="4.85546875" style="7" customWidth="1"/>
    <col min="15" max="15" width="7.5703125" style="7" customWidth="1"/>
    <col min="16" max="16384" width="9.140625" style="7"/>
  </cols>
  <sheetData>
    <row r="1" spans="1:15" ht="15.75" x14ac:dyDescent="0.25">
      <c r="A1" s="111" t="s">
        <v>4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3"/>
    </row>
    <row r="2" spans="1:15" ht="15.75" x14ac:dyDescent="0.25">
      <c r="A2" s="98" t="s">
        <v>17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100"/>
    </row>
    <row r="3" spans="1:15" ht="15.75" x14ac:dyDescent="0.25">
      <c r="A3" s="98" t="s">
        <v>18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100"/>
    </row>
    <row r="4" spans="1:15" ht="15.75" x14ac:dyDescent="0.25">
      <c r="A4" s="34"/>
      <c r="B4" s="35"/>
      <c r="C4" s="114" t="s">
        <v>211</v>
      </c>
      <c r="D4" s="114"/>
      <c r="E4" s="114"/>
      <c r="F4" s="114"/>
      <c r="G4" s="114"/>
      <c r="H4" s="114"/>
      <c r="I4" s="114"/>
      <c r="J4" s="114"/>
      <c r="K4" s="114"/>
      <c r="L4" s="35"/>
      <c r="M4" s="35"/>
      <c r="N4" s="35"/>
      <c r="O4" s="36"/>
    </row>
    <row r="5" spans="1:15" ht="15.75" x14ac:dyDescent="0.25">
      <c r="A5" s="88" t="s">
        <v>10</v>
      </c>
      <c r="B5" s="85"/>
      <c r="C5" s="85"/>
      <c r="D5" s="85"/>
      <c r="E5" s="85"/>
      <c r="F5" s="85"/>
      <c r="G5" s="85"/>
      <c r="H5" s="35"/>
      <c r="I5" s="85" t="s">
        <v>13</v>
      </c>
      <c r="J5" s="85"/>
      <c r="K5" s="85"/>
      <c r="L5" s="85"/>
      <c r="M5" s="85"/>
      <c r="N5" s="85"/>
      <c r="O5" s="86"/>
    </row>
    <row r="6" spans="1:15" ht="36.75" customHeight="1" x14ac:dyDescent="0.25">
      <c r="A6" s="19" t="s">
        <v>6</v>
      </c>
      <c r="B6" s="3" t="s">
        <v>5</v>
      </c>
      <c r="C6" s="20" t="s">
        <v>7</v>
      </c>
      <c r="D6" s="4" t="s">
        <v>0</v>
      </c>
      <c r="E6" s="4" t="s">
        <v>1</v>
      </c>
      <c r="F6" s="4" t="s">
        <v>2</v>
      </c>
      <c r="G6" s="4" t="s">
        <v>8</v>
      </c>
      <c r="H6" s="82"/>
      <c r="I6" s="3" t="s">
        <v>6</v>
      </c>
      <c r="J6" s="3" t="s">
        <v>5</v>
      </c>
      <c r="K6" s="20" t="s">
        <v>7</v>
      </c>
      <c r="L6" s="4" t="s">
        <v>0</v>
      </c>
      <c r="M6" s="4" t="s">
        <v>1</v>
      </c>
      <c r="N6" s="4" t="s">
        <v>2</v>
      </c>
      <c r="O6" s="12" t="s">
        <v>8</v>
      </c>
    </row>
    <row r="7" spans="1:15" ht="15.75" x14ac:dyDescent="0.25">
      <c r="A7" s="40" t="s">
        <v>28</v>
      </c>
      <c r="B7" s="5" t="s">
        <v>20</v>
      </c>
      <c r="C7" s="6" t="s">
        <v>29</v>
      </c>
      <c r="D7" s="5">
        <v>4</v>
      </c>
      <c r="E7" s="5">
        <v>0</v>
      </c>
      <c r="F7" s="5">
        <v>4</v>
      </c>
      <c r="G7" s="5">
        <v>5</v>
      </c>
      <c r="H7" s="82"/>
      <c r="I7" s="1" t="s">
        <v>35</v>
      </c>
      <c r="J7" s="1" t="s">
        <v>20</v>
      </c>
      <c r="K7" s="2" t="s">
        <v>37</v>
      </c>
      <c r="L7" s="1">
        <v>4</v>
      </c>
      <c r="M7" s="1">
        <v>0</v>
      </c>
      <c r="N7" s="1">
        <v>4</v>
      </c>
      <c r="O7" s="11">
        <v>5</v>
      </c>
    </row>
    <row r="8" spans="1:15" ht="15.75" x14ac:dyDescent="0.25">
      <c r="A8" s="40" t="s">
        <v>30</v>
      </c>
      <c r="B8" s="5" t="s">
        <v>20</v>
      </c>
      <c r="C8" s="6" t="s">
        <v>31</v>
      </c>
      <c r="D8" s="5">
        <v>3</v>
      </c>
      <c r="E8" s="5">
        <v>2</v>
      </c>
      <c r="F8" s="5">
        <v>4</v>
      </c>
      <c r="G8" s="5">
        <v>5</v>
      </c>
      <c r="H8" s="82"/>
      <c r="I8" s="1" t="s">
        <v>36</v>
      </c>
      <c r="J8" s="1" t="s">
        <v>20</v>
      </c>
      <c r="K8" s="2" t="s">
        <v>38</v>
      </c>
      <c r="L8" s="1">
        <v>3</v>
      </c>
      <c r="M8" s="1">
        <v>2</v>
      </c>
      <c r="N8" s="1">
        <v>4</v>
      </c>
      <c r="O8" s="11">
        <v>5</v>
      </c>
    </row>
    <row r="9" spans="1:15" ht="15.75" x14ac:dyDescent="0.25">
      <c r="A9" s="40" t="s">
        <v>32</v>
      </c>
      <c r="B9" s="5" t="s">
        <v>20</v>
      </c>
      <c r="C9" s="6" t="s">
        <v>33</v>
      </c>
      <c r="D9" s="5">
        <v>2</v>
      </c>
      <c r="E9" s="5">
        <v>0</v>
      </c>
      <c r="F9" s="5">
        <v>2</v>
      </c>
      <c r="G9" s="5">
        <v>3</v>
      </c>
      <c r="H9" s="82"/>
      <c r="I9" s="1" t="s">
        <v>43</v>
      </c>
      <c r="J9" s="1" t="s">
        <v>20</v>
      </c>
      <c r="K9" s="6" t="s">
        <v>40</v>
      </c>
      <c r="L9" s="1">
        <v>3</v>
      </c>
      <c r="M9" s="1">
        <v>0</v>
      </c>
      <c r="N9" s="1">
        <v>3</v>
      </c>
      <c r="O9" s="11">
        <v>3</v>
      </c>
    </row>
    <row r="10" spans="1:15" ht="15.75" x14ac:dyDescent="0.25">
      <c r="A10" s="40" t="s">
        <v>242</v>
      </c>
      <c r="B10" s="5" t="s">
        <v>20</v>
      </c>
      <c r="C10" s="6" t="s">
        <v>197</v>
      </c>
      <c r="D10" s="5">
        <v>2</v>
      </c>
      <c r="E10" s="5">
        <v>0</v>
      </c>
      <c r="F10" s="5">
        <v>2</v>
      </c>
      <c r="G10" s="5">
        <v>2</v>
      </c>
      <c r="H10" s="82"/>
      <c r="I10" s="1" t="s">
        <v>247</v>
      </c>
      <c r="J10" s="1" t="s">
        <v>20</v>
      </c>
      <c r="K10" s="2" t="s">
        <v>42</v>
      </c>
      <c r="L10" s="1">
        <v>2</v>
      </c>
      <c r="M10" s="1">
        <v>0</v>
      </c>
      <c r="N10" s="1">
        <v>2</v>
      </c>
      <c r="O10" s="11">
        <v>2</v>
      </c>
    </row>
    <row r="11" spans="1:15" ht="15.75" x14ac:dyDescent="0.25">
      <c r="A11" s="40" t="s">
        <v>243</v>
      </c>
      <c r="B11" s="5" t="s">
        <v>20</v>
      </c>
      <c r="C11" s="6" t="s">
        <v>65</v>
      </c>
      <c r="D11" s="5">
        <v>2</v>
      </c>
      <c r="E11" s="5">
        <v>0</v>
      </c>
      <c r="F11" s="5">
        <v>2</v>
      </c>
      <c r="G11" s="5">
        <v>3</v>
      </c>
      <c r="H11" s="82"/>
      <c r="I11" s="1" t="s">
        <v>245</v>
      </c>
      <c r="J11" s="5" t="s">
        <v>20</v>
      </c>
      <c r="K11" s="6" t="s">
        <v>248</v>
      </c>
      <c r="L11" s="5">
        <v>3</v>
      </c>
      <c r="M11" s="5">
        <v>2</v>
      </c>
      <c r="N11" s="5">
        <v>4</v>
      </c>
      <c r="O11" s="5">
        <v>5</v>
      </c>
    </row>
    <row r="12" spans="1:15" ht="15.75" x14ac:dyDescent="0.25">
      <c r="A12" s="40" t="s">
        <v>244</v>
      </c>
      <c r="B12" s="5" t="s">
        <v>20</v>
      </c>
      <c r="C12" s="6" t="s">
        <v>263</v>
      </c>
      <c r="D12" s="5">
        <v>1</v>
      </c>
      <c r="E12" s="5">
        <v>2</v>
      </c>
      <c r="F12" s="5">
        <v>2</v>
      </c>
      <c r="G12" s="5">
        <v>2</v>
      </c>
      <c r="H12" s="82"/>
      <c r="I12" s="1" t="s">
        <v>246</v>
      </c>
      <c r="J12" s="5" t="s">
        <v>20</v>
      </c>
      <c r="K12" s="6" t="s">
        <v>213</v>
      </c>
      <c r="L12" s="5">
        <v>1</v>
      </c>
      <c r="M12" s="5">
        <v>2</v>
      </c>
      <c r="N12" s="5">
        <v>2</v>
      </c>
      <c r="O12" s="5">
        <v>2</v>
      </c>
    </row>
    <row r="13" spans="1:15" ht="15.75" x14ac:dyDescent="0.25">
      <c r="A13" s="40"/>
      <c r="B13" s="5"/>
      <c r="C13" s="41" t="s">
        <v>3</v>
      </c>
      <c r="D13" s="42">
        <f ca="1">SUM(D7:D13)</f>
        <v>14</v>
      </c>
      <c r="E13" s="42">
        <f ca="1">SUM(E7:E13)</f>
        <v>4</v>
      </c>
      <c r="F13" s="42">
        <f ca="1">SUM(F7:F13)</f>
        <v>16</v>
      </c>
      <c r="G13" s="42">
        <f ca="1">SUM(G7:G13)</f>
        <v>20</v>
      </c>
      <c r="H13" s="82"/>
      <c r="I13" s="1"/>
      <c r="J13" s="1"/>
      <c r="K13" s="10" t="s">
        <v>3</v>
      </c>
      <c r="L13" s="4">
        <f ca="1">SUM(L7:L13)</f>
        <v>16</v>
      </c>
      <c r="M13" s="4">
        <f ca="1">SUM(M7:M13)</f>
        <v>6</v>
      </c>
      <c r="N13" s="4">
        <f ca="1">SUM(N7:N13)</f>
        <v>19</v>
      </c>
      <c r="O13" s="12">
        <f ca="1">SUM(O7:O13)</f>
        <v>22</v>
      </c>
    </row>
    <row r="14" spans="1:15" ht="15.75" x14ac:dyDescent="0.25">
      <c r="A14" s="40"/>
      <c r="B14" s="5"/>
      <c r="C14" s="41"/>
      <c r="D14" s="42"/>
      <c r="E14" s="42"/>
      <c r="F14" s="42"/>
      <c r="G14" s="42"/>
      <c r="H14" s="82"/>
      <c r="I14" s="1" t="s">
        <v>45</v>
      </c>
      <c r="J14" s="1" t="s">
        <v>20</v>
      </c>
      <c r="K14" s="2" t="s">
        <v>47</v>
      </c>
      <c r="L14" s="1">
        <v>2</v>
      </c>
      <c r="M14" s="1">
        <v>0</v>
      </c>
      <c r="N14" s="1">
        <v>2</v>
      </c>
      <c r="O14" s="11">
        <v>2</v>
      </c>
    </row>
    <row r="15" spans="1:15" ht="15.75" x14ac:dyDescent="0.25">
      <c r="A15" s="40"/>
      <c r="B15" s="5"/>
      <c r="C15" s="41"/>
      <c r="D15" s="42"/>
      <c r="E15" s="42"/>
      <c r="F15" s="42"/>
      <c r="G15" s="42"/>
      <c r="H15" s="82"/>
      <c r="I15" s="1" t="s">
        <v>44</v>
      </c>
      <c r="J15" s="1" t="s">
        <v>20</v>
      </c>
      <c r="K15" s="2" t="s">
        <v>48</v>
      </c>
      <c r="L15" s="1">
        <v>2</v>
      </c>
      <c r="M15" s="1">
        <v>0</v>
      </c>
      <c r="N15" s="1">
        <v>2</v>
      </c>
      <c r="O15" s="11">
        <v>2</v>
      </c>
    </row>
    <row r="16" spans="1:15" ht="15.75" x14ac:dyDescent="0.25">
      <c r="A16" s="40" t="s">
        <v>19</v>
      </c>
      <c r="B16" s="5" t="s">
        <v>20</v>
      </c>
      <c r="C16" s="2" t="s">
        <v>21</v>
      </c>
      <c r="D16" s="5">
        <v>2</v>
      </c>
      <c r="E16" s="5">
        <v>0</v>
      </c>
      <c r="F16" s="5">
        <v>2</v>
      </c>
      <c r="G16" s="5">
        <v>2</v>
      </c>
      <c r="H16" s="82"/>
      <c r="I16" s="1" t="s">
        <v>46</v>
      </c>
      <c r="J16" s="1" t="s">
        <v>20</v>
      </c>
      <c r="K16" s="2" t="s">
        <v>49</v>
      </c>
      <c r="L16" s="1">
        <v>3</v>
      </c>
      <c r="M16" s="1">
        <v>0</v>
      </c>
      <c r="N16" s="1">
        <v>3</v>
      </c>
      <c r="O16" s="11">
        <v>4</v>
      </c>
    </row>
    <row r="17" spans="1:15" ht="15.75" x14ac:dyDescent="0.25">
      <c r="A17" s="40" t="s">
        <v>23</v>
      </c>
      <c r="B17" s="5" t="s">
        <v>20</v>
      </c>
      <c r="C17" s="6" t="s">
        <v>22</v>
      </c>
      <c r="D17" s="5">
        <v>2</v>
      </c>
      <c r="E17" s="5">
        <v>0</v>
      </c>
      <c r="F17" s="5">
        <v>2</v>
      </c>
      <c r="G17" s="5">
        <v>2</v>
      </c>
      <c r="H17" s="82"/>
      <c r="I17" s="43"/>
      <c r="J17" s="43"/>
      <c r="K17" s="9" t="s">
        <v>3</v>
      </c>
      <c r="L17" s="3">
        <f ca="1">SUM(L13:L16)</f>
        <v>23</v>
      </c>
      <c r="M17" s="3">
        <f ca="1">SUM(M13:M16)</f>
        <v>6</v>
      </c>
      <c r="N17" s="3">
        <f ca="1">SUM(N13:N16)</f>
        <v>26</v>
      </c>
      <c r="O17" s="13">
        <f ca="1">SUM(O13:O16)</f>
        <v>30</v>
      </c>
    </row>
    <row r="18" spans="1:15" ht="15.75" x14ac:dyDescent="0.25">
      <c r="A18" s="40" t="s">
        <v>25</v>
      </c>
      <c r="B18" s="5" t="s">
        <v>20</v>
      </c>
      <c r="C18" s="6" t="s">
        <v>24</v>
      </c>
      <c r="D18" s="5">
        <v>3</v>
      </c>
      <c r="E18" s="5">
        <v>0</v>
      </c>
      <c r="F18" s="5">
        <v>3</v>
      </c>
      <c r="G18" s="5">
        <v>4</v>
      </c>
      <c r="H18" s="83"/>
      <c r="I18" s="44"/>
      <c r="J18" s="45"/>
      <c r="K18" s="45"/>
      <c r="L18" s="45"/>
      <c r="M18" s="45"/>
      <c r="N18" s="45"/>
      <c r="O18" s="45"/>
    </row>
    <row r="19" spans="1:15" ht="15.75" x14ac:dyDescent="0.25">
      <c r="A19" s="40" t="s">
        <v>26</v>
      </c>
      <c r="B19" s="5" t="s">
        <v>20</v>
      </c>
      <c r="C19" s="6" t="s">
        <v>27</v>
      </c>
      <c r="D19" s="5">
        <v>1</v>
      </c>
      <c r="E19" s="5">
        <v>0</v>
      </c>
      <c r="F19" s="5">
        <v>1</v>
      </c>
      <c r="G19" s="5">
        <v>2</v>
      </c>
      <c r="H19" s="83"/>
      <c r="I19" s="44"/>
      <c r="J19" s="45"/>
      <c r="K19" s="45"/>
      <c r="L19" s="45"/>
      <c r="M19" s="45"/>
      <c r="N19" s="45"/>
      <c r="O19" s="45"/>
    </row>
    <row r="20" spans="1:15" ht="15.75" x14ac:dyDescent="0.25">
      <c r="A20" s="80"/>
      <c r="B20" s="81"/>
      <c r="C20" s="9" t="s">
        <v>3</v>
      </c>
      <c r="D20" s="3">
        <f ca="1">SUM(D13:D19)</f>
        <v>22</v>
      </c>
      <c r="E20" s="3">
        <f ca="1">SUM(E13:E19)</f>
        <v>4</v>
      </c>
      <c r="F20" s="3">
        <f ca="1">SUM(F13:F19)</f>
        <v>24</v>
      </c>
      <c r="G20" s="3">
        <f ca="1">SUM(G13:G19)</f>
        <v>30</v>
      </c>
      <c r="H20" s="83"/>
      <c r="I20" s="44"/>
      <c r="J20" s="45"/>
      <c r="K20" s="45"/>
      <c r="L20" s="45"/>
      <c r="M20" s="45"/>
      <c r="N20" s="45"/>
      <c r="O20" s="45"/>
    </row>
    <row r="21" spans="1:15" x14ac:dyDescent="0.25">
      <c r="A21" s="45"/>
      <c r="B21" s="45"/>
      <c r="C21" s="45"/>
      <c r="D21" s="45"/>
      <c r="E21" s="45"/>
      <c r="F21" s="45"/>
      <c r="G21" s="44"/>
      <c r="H21" s="84"/>
      <c r="I21" s="44"/>
      <c r="J21" s="45"/>
      <c r="K21" s="45"/>
      <c r="L21" s="45"/>
      <c r="M21" s="45"/>
      <c r="N21" s="45"/>
      <c r="O21" s="45"/>
    </row>
    <row r="22" spans="1:15" ht="33" customHeight="1" x14ac:dyDescent="0.25">
      <c r="A22" s="45" t="s">
        <v>240</v>
      </c>
      <c r="B22" s="79" t="s">
        <v>264</v>
      </c>
      <c r="C22" s="79"/>
      <c r="D22" s="79"/>
      <c r="E22" s="79"/>
      <c r="F22" s="79"/>
      <c r="G22" s="79"/>
      <c r="H22" s="39"/>
      <c r="I22" s="44" t="s">
        <v>240</v>
      </c>
      <c r="J22" s="79" t="s">
        <v>265</v>
      </c>
      <c r="K22" s="79"/>
      <c r="L22" s="79"/>
      <c r="M22" s="79"/>
      <c r="N22" s="79"/>
      <c r="O22" s="79"/>
    </row>
    <row r="23" spans="1:15" ht="45.75" customHeight="1" x14ac:dyDescent="0.25">
      <c r="A23" s="46" t="s">
        <v>241</v>
      </c>
      <c r="B23" s="79" t="s">
        <v>262</v>
      </c>
      <c r="C23" s="79"/>
      <c r="D23" s="79"/>
      <c r="E23" s="79"/>
      <c r="F23" s="79"/>
      <c r="G23" s="79"/>
      <c r="H23" s="78"/>
      <c r="I23" s="78"/>
      <c r="J23" s="78"/>
      <c r="K23" s="78"/>
      <c r="L23" s="78"/>
      <c r="M23" s="78"/>
      <c r="N23" s="78"/>
      <c r="O23" s="78"/>
    </row>
    <row r="24" spans="1:15" ht="15.75" x14ac:dyDescent="0.25">
      <c r="A24" s="94"/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6"/>
    </row>
    <row r="25" spans="1:15" ht="15.75" x14ac:dyDescent="0.25">
      <c r="A25" s="88" t="s">
        <v>9</v>
      </c>
      <c r="B25" s="85"/>
      <c r="C25" s="85"/>
      <c r="D25" s="85"/>
      <c r="E25" s="85"/>
      <c r="F25" s="85"/>
      <c r="G25" s="85"/>
      <c r="H25" s="21"/>
      <c r="I25" s="85" t="s">
        <v>14</v>
      </c>
      <c r="J25" s="85"/>
      <c r="K25" s="85"/>
      <c r="L25" s="85"/>
      <c r="M25" s="85"/>
      <c r="N25" s="85"/>
      <c r="O25" s="86"/>
    </row>
    <row r="26" spans="1:15" ht="31.5" x14ac:dyDescent="0.25">
      <c r="A26" s="19" t="s">
        <v>6</v>
      </c>
      <c r="B26" s="3" t="s">
        <v>5</v>
      </c>
      <c r="C26" s="20" t="s">
        <v>7</v>
      </c>
      <c r="D26" s="4" t="s">
        <v>0</v>
      </c>
      <c r="E26" s="4" t="s">
        <v>1</v>
      </c>
      <c r="F26" s="4" t="s">
        <v>2</v>
      </c>
      <c r="G26" s="4" t="s">
        <v>8</v>
      </c>
      <c r="H26" s="82"/>
      <c r="I26" s="3" t="s">
        <v>6</v>
      </c>
      <c r="J26" s="3" t="s">
        <v>5</v>
      </c>
      <c r="K26" s="20" t="s">
        <v>7</v>
      </c>
      <c r="L26" s="4" t="s">
        <v>0</v>
      </c>
      <c r="M26" s="4" t="s">
        <v>1</v>
      </c>
      <c r="N26" s="4" t="s">
        <v>2</v>
      </c>
      <c r="O26" s="12" t="s">
        <v>8</v>
      </c>
    </row>
    <row r="27" spans="1:15" ht="15.75" x14ac:dyDescent="0.25">
      <c r="A27" s="5" t="s">
        <v>50</v>
      </c>
      <c r="B27" s="5" t="s">
        <v>20</v>
      </c>
      <c r="C27" s="6" t="s">
        <v>196</v>
      </c>
      <c r="D27" s="5">
        <v>4</v>
      </c>
      <c r="E27" s="5">
        <v>0</v>
      </c>
      <c r="F27" s="5">
        <v>4</v>
      </c>
      <c r="G27" s="5">
        <v>6</v>
      </c>
      <c r="H27" s="82"/>
      <c r="I27" s="5" t="s">
        <v>57</v>
      </c>
      <c r="J27" s="5" t="s">
        <v>20</v>
      </c>
      <c r="K27" s="6" t="s">
        <v>63</v>
      </c>
      <c r="L27" s="5">
        <v>3</v>
      </c>
      <c r="M27" s="5">
        <v>0</v>
      </c>
      <c r="N27" s="5">
        <v>3</v>
      </c>
      <c r="O27" s="5">
        <v>4</v>
      </c>
    </row>
    <row r="28" spans="1:15" ht="15.75" x14ac:dyDescent="0.25">
      <c r="A28" s="5" t="s">
        <v>229</v>
      </c>
      <c r="B28" s="5" t="s">
        <v>20</v>
      </c>
      <c r="C28" s="6" t="s">
        <v>54</v>
      </c>
      <c r="D28" s="5">
        <v>3</v>
      </c>
      <c r="E28" s="5">
        <v>0</v>
      </c>
      <c r="F28" s="5">
        <v>3</v>
      </c>
      <c r="G28" s="5">
        <v>4</v>
      </c>
      <c r="H28" s="82"/>
      <c r="I28" s="5" t="s">
        <v>58</v>
      </c>
      <c r="J28" s="5" t="s">
        <v>20</v>
      </c>
      <c r="K28" s="6" t="s">
        <v>55</v>
      </c>
      <c r="L28" s="5">
        <v>3</v>
      </c>
      <c r="M28" s="5">
        <v>0</v>
      </c>
      <c r="N28" s="5">
        <v>3</v>
      </c>
      <c r="O28" s="5">
        <v>4</v>
      </c>
    </row>
    <row r="29" spans="1:15" ht="15.75" x14ac:dyDescent="0.25">
      <c r="A29" s="5" t="s">
        <v>51</v>
      </c>
      <c r="B29" s="5" t="s">
        <v>20</v>
      </c>
      <c r="C29" s="6" t="s">
        <v>227</v>
      </c>
      <c r="D29" s="5">
        <v>4</v>
      </c>
      <c r="E29" s="5">
        <v>0</v>
      </c>
      <c r="F29" s="5">
        <v>4</v>
      </c>
      <c r="G29" s="5">
        <v>5</v>
      </c>
      <c r="H29" s="82"/>
      <c r="I29" s="5" t="s">
        <v>59</v>
      </c>
      <c r="J29" s="5" t="s">
        <v>20</v>
      </c>
      <c r="K29" s="6" t="s">
        <v>66</v>
      </c>
      <c r="L29" s="5">
        <v>2</v>
      </c>
      <c r="M29" s="5">
        <v>0</v>
      </c>
      <c r="N29" s="5">
        <v>2</v>
      </c>
      <c r="O29" s="5">
        <v>3</v>
      </c>
    </row>
    <row r="30" spans="1:15" ht="15.75" x14ac:dyDescent="0.25">
      <c r="A30" s="5" t="s">
        <v>52</v>
      </c>
      <c r="B30" s="5" t="s">
        <v>20</v>
      </c>
      <c r="C30" s="6" t="s">
        <v>56</v>
      </c>
      <c r="D30" s="5">
        <v>3</v>
      </c>
      <c r="E30" s="5">
        <v>0</v>
      </c>
      <c r="F30" s="5">
        <v>3</v>
      </c>
      <c r="G30" s="5">
        <v>5</v>
      </c>
      <c r="H30" s="82"/>
      <c r="I30" s="5" t="s">
        <v>60</v>
      </c>
      <c r="J30" s="63" t="s">
        <v>20</v>
      </c>
      <c r="K30" s="64" t="s">
        <v>228</v>
      </c>
      <c r="L30" s="63">
        <v>4</v>
      </c>
      <c r="M30" s="63">
        <v>0</v>
      </c>
      <c r="N30" s="63">
        <v>4</v>
      </c>
      <c r="O30" s="65">
        <v>5</v>
      </c>
    </row>
    <row r="31" spans="1:15" ht="15.75" x14ac:dyDescent="0.25">
      <c r="A31" s="5" t="s">
        <v>257</v>
      </c>
      <c r="B31" s="1" t="s">
        <v>20</v>
      </c>
      <c r="C31" s="2" t="s">
        <v>39</v>
      </c>
      <c r="D31" s="1">
        <v>2</v>
      </c>
      <c r="E31" s="1">
        <v>0</v>
      </c>
      <c r="F31" s="1">
        <v>2</v>
      </c>
      <c r="G31" s="1">
        <v>3</v>
      </c>
      <c r="H31" s="82"/>
      <c r="I31" s="5" t="s">
        <v>61</v>
      </c>
      <c r="J31" s="5" t="s">
        <v>20</v>
      </c>
      <c r="K31" s="6" t="s">
        <v>67</v>
      </c>
      <c r="L31" s="5">
        <v>3</v>
      </c>
      <c r="M31" s="5">
        <v>0</v>
      </c>
      <c r="N31" s="5">
        <v>3</v>
      </c>
      <c r="O31" s="5">
        <v>5</v>
      </c>
    </row>
    <row r="32" spans="1:15" ht="15.75" x14ac:dyDescent="0.25">
      <c r="A32" s="5" t="s">
        <v>258</v>
      </c>
      <c r="B32" s="5" t="s">
        <v>20</v>
      </c>
      <c r="C32" s="6" t="s">
        <v>34</v>
      </c>
      <c r="D32" s="5">
        <v>1</v>
      </c>
      <c r="E32" s="5">
        <v>2</v>
      </c>
      <c r="F32" s="5">
        <v>2</v>
      </c>
      <c r="G32" s="5">
        <v>2</v>
      </c>
      <c r="H32" s="82"/>
      <c r="I32" s="5" t="s">
        <v>62</v>
      </c>
      <c r="J32" s="5" t="s">
        <v>20</v>
      </c>
      <c r="K32" s="6" t="s">
        <v>68</v>
      </c>
      <c r="L32" s="5">
        <v>0</v>
      </c>
      <c r="M32" s="5">
        <v>2</v>
      </c>
      <c r="N32" s="5">
        <v>1</v>
      </c>
      <c r="O32" s="5">
        <v>2</v>
      </c>
    </row>
    <row r="33" spans="1:15" ht="15.75" x14ac:dyDescent="0.25">
      <c r="A33" s="5" t="s">
        <v>260</v>
      </c>
      <c r="B33" s="5" t="s">
        <v>20</v>
      </c>
      <c r="C33" s="6" t="s">
        <v>261</v>
      </c>
      <c r="D33" s="5">
        <v>3</v>
      </c>
      <c r="E33" s="5">
        <v>0</v>
      </c>
      <c r="F33" s="5">
        <v>3</v>
      </c>
      <c r="G33" s="5">
        <v>5</v>
      </c>
      <c r="H33" s="82"/>
      <c r="I33" s="5" t="s">
        <v>253</v>
      </c>
      <c r="J33" s="5" t="s">
        <v>20</v>
      </c>
      <c r="K33" s="6" t="s">
        <v>218</v>
      </c>
      <c r="L33" s="5">
        <v>0</v>
      </c>
      <c r="M33" s="5">
        <v>0</v>
      </c>
      <c r="N33" s="5">
        <v>0</v>
      </c>
      <c r="O33" s="5">
        <v>2</v>
      </c>
    </row>
    <row r="34" spans="1:15" ht="15.75" x14ac:dyDescent="0.25">
      <c r="A34" s="87"/>
      <c r="B34" s="87"/>
      <c r="C34" s="15" t="s">
        <v>3</v>
      </c>
      <c r="D34" s="3">
        <f>SUM(D27:D33)</f>
        <v>20</v>
      </c>
      <c r="E34" s="3">
        <f>SUM(E27:E33)</f>
        <v>2</v>
      </c>
      <c r="F34" s="3">
        <f>SUM(F27:F33)</f>
        <v>21</v>
      </c>
      <c r="G34" s="3">
        <f>SUM(G27:G33)</f>
        <v>30</v>
      </c>
      <c r="H34" s="82"/>
      <c r="I34" s="5" t="s">
        <v>254</v>
      </c>
      <c r="J34" s="5" t="s">
        <v>20</v>
      </c>
      <c r="K34" s="6" t="s">
        <v>217</v>
      </c>
      <c r="L34" s="5">
        <v>3</v>
      </c>
      <c r="M34" s="5">
        <v>0</v>
      </c>
      <c r="N34" s="5">
        <v>3</v>
      </c>
      <c r="O34" s="5">
        <v>3</v>
      </c>
    </row>
    <row r="35" spans="1:15" ht="15.75" x14ac:dyDescent="0.25">
      <c r="G35" s="22"/>
      <c r="H35" s="89"/>
      <c r="I35" s="5" t="s">
        <v>255</v>
      </c>
      <c r="J35" s="5" t="s">
        <v>20</v>
      </c>
      <c r="K35" s="6" t="s">
        <v>41</v>
      </c>
      <c r="L35" s="5">
        <v>1</v>
      </c>
      <c r="M35" s="5">
        <v>2</v>
      </c>
      <c r="N35" s="5">
        <v>2</v>
      </c>
      <c r="O35" s="5">
        <v>2</v>
      </c>
    </row>
    <row r="36" spans="1:15" ht="15.75" x14ac:dyDescent="0.25">
      <c r="A36" s="45"/>
      <c r="B36" s="45"/>
      <c r="C36" s="45"/>
      <c r="D36" s="45"/>
      <c r="E36" s="45"/>
      <c r="F36" s="45"/>
      <c r="G36" s="44"/>
      <c r="H36" s="89"/>
      <c r="I36" s="43"/>
      <c r="J36" s="43"/>
      <c r="K36" s="41" t="s">
        <v>3</v>
      </c>
      <c r="L36" s="3">
        <f>SUM(L27:L35)</f>
        <v>19</v>
      </c>
      <c r="M36" s="3">
        <f>SUM(M27:M35)</f>
        <v>4</v>
      </c>
      <c r="N36" s="3">
        <f>SUM(N27:N35)</f>
        <v>21</v>
      </c>
      <c r="O36" s="3">
        <f>SUM(O27:O35)</f>
        <v>30</v>
      </c>
    </row>
    <row r="37" spans="1:15" x14ac:dyDescent="0.25">
      <c r="A37" s="45"/>
      <c r="B37" s="45"/>
      <c r="C37" s="45"/>
      <c r="D37" s="45"/>
      <c r="E37" s="45"/>
      <c r="F37" s="45"/>
      <c r="G37" s="45"/>
      <c r="H37" s="84"/>
      <c r="I37" s="22"/>
    </row>
    <row r="38" spans="1:15" ht="15.75" x14ac:dyDescent="0.25">
      <c r="A38" s="23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4"/>
    </row>
    <row r="39" spans="1:15" ht="15.75" x14ac:dyDescent="0.25">
      <c r="A39" s="88" t="s">
        <v>11</v>
      </c>
      <c r="B39" s="85"/>
      <c r="C39" s="85"/>
      <c r="D39" s="85"/>
      <c r="E39" s="85"/>
      <c r="F39" s="85"/>
      <c r="G39" s="85"/>
      <c r="H39" s="35"/>
      <c r="I39" s="85" t="s">
        <v>15</v>
      </c>
      <c r="J39" s="85"/>
      <c r="K39" s="85"/>
      <c r="L39" s="85"/>
      <c r="M39" s="85"/>
      <c r="N39" s="85"/>
      <c r="O39" s="86"/>
    </row>
    <row r="40" spans="1:15" ht="31.5" x14ac:dyDescent="0.25">
      <c r="A40" s="19" t="s">
        <v>6</v>
      </c>
      <c r="B40" s="3" t="s">
        <v>5</v>
      </c>
      <c r="C40" s="20" t="s">
        <v>7</v>
      </c>
      <c r="D40" s="4" t="s">
        <v>0</v>
      </c>
      <c r="E40" s="4" t="s">
        <v>1</v>
      </c>
      <c r="F40" s="4" t="s">
        <v>2</v>
      </c>
      <c r="G40" s="4" t="s">
        <v>8</v>
      </c>
      <c r="H40" s="90"/>
      <c r="I40" s="3" t="s">
        <v>6</v>
      </c>
      <c r="J40" s="3" t="s">
        <v>5</v>
      </c>
      <c r="K40" s="20" t="s">
        <v>7</v>
      </c>
      <c r="L40" s="4" t="s">
        <v>0</v>
      </c>
      <c r="M40" s="4" t="s">
        <v>1</v>
      </c>
      <c r="N40" s="4" t="s">
        <v>2</v>
      </c>
      <c r="O40" s="12" t="s">
        <v>8</v>
      </c>
    </row>
    <row r="41" spans="1:15" ht="15.75" x14ac:dyDescent="0.25">
      <c r="A41" s="5" t="s">
        <v>69</v>
      </c>
      <c r="B41" s="5" t="s">
        <v>20</v>
      </c>
      <c r="C41" s="66" t="s">
        <v>74</v>
      </c>
      <c r="D41" s="5">
        <v>3</v>
      </c>
      <c r="E41" s="5">
        <v>0</v>
      </c>
      <c r="F41" s="5">
        <v>3</v>
      </c>
      <c r="G41" s="5">
        <v>3</v>
      </c>
      <c r="H41" s="90"/>
      <c r="I41" s="5" t="s">
        <v>230</v>
      </c>
      <c r="J41" s="5" t="s">
        <v>20</v>
      </c>
      <c r="K41" s="6" t="s">
        <v>75</v>
      </c>
      <c r="L41" s="5">
        <v>3</v>
      </c>
      <c r="M41" s="5">
        <v>0</v>
      </c>
      <c r="N41" s="5">
        <v>3</v>
      </c>
      <c r="O41" s="5">
        <v>3</v>
      </c>
    </row>
    <row r="42" spans="1:15" ht="15.75" x14ac:dyDescent="0.25">
      <c r="A42" s="40" t="s">
        <v>70</v>
      </c>
      <c r="B42" s="5" t="s">
        <v>20</v>
      </c>
      <c r="C42" s="6" t="s">
        <v>94</v>
      </c>
      <c r="D42" s="5">
        <v>2</v>
      </c>
      <c r="E42" s="5">
        <v>0</v>
      </c>
      <c r="F42" s="5">
        <v>2</v>
      </c>
      <c r="G42" s="5">
        <v>3</v>
      </c>
      <c r="H42" s="90"/>
      <c r="I42" s="5" t="s">
        <v>231</v>
      </c>
      <c r="J42" s="5" t="s">
        <v>20</v>
      </c>
      <c r="K42" s="6" t="s">
        <v>212</v>
      </c>
      <c r="L42" s="5">
        <v>1</v>
      </c>
      <c r="M42" s="5">
        <v>2</v>
      </c>
      <c r="N42" s="5">
        <v>2</v>
      </c>
      <c r="O42" s="5">
        <v>3</v>
      </c>
    </row>
    <row r="43" spans="1:15" ht="15.75" x14ac:dyDescent="0.25">
      <c r="A43" s="5" t="s">
        <v>71</v>
      </c>
      <c r="B43" s="5" t="s">
        <v>20</v>
      </c>
      <c r="C43" s="6" t="s">
        <v>76</v>
      </c>
      <c r="D43" s="5">
        <v>3</v>
      </c>
      <c r="E43" s="5">
        <v>0</v>
      </c>
      <c r="F43" s="5">
        <v>3</v>
      </c>
      <c r="G43" s="5">
        <v>4</v>
      </c>
      <c r="H43" s="90"/>
      <c r="I43" s="5" t="s">
        <v>232</v>
      </c>
      <c r="J43" s="1" t="s">
        <v>20</v>
      </c>
      <c r="K43" s="14" t="s">
        <v>216</v>
      </c>
      <c r="L43" s="1">
        <v>3</v>
      </c>
      <c r="M43" s="1">
        <v>0</v>
      </c>
      <c r="N43" s="1">
        <v>3</v>
      </c>
      <c r="O43" s="11">
        <v>3</v>
      </c>
    </row>
    <row r="44" spans="1:15" ht="15.75" x14ac:dyDescent="0.25">
      <c r="A44" s="40" t="s">
        <v>72</v>
      </c>
      <c r="B44" s="5" t="s">
        <v>20</v>
      </c>
      <c r="C44" s="6" t="s">
        <v>78</v>
      </c>
      <c r="D44" s="5">
        <v>1</v>
      </c>
      <c r="E44" s="5">
        <v>2</v>
      </c>
      <c r="F44" s="5">
        <v>2</v>
      </c>
      <c r="G44" s="5">
        <v>4</v>
      </c>
      <c r="H44" s="90"/>
      <c r="I44" s="5" t="s">
        <v>233</v>
      </c>
      <c r="J44" s="5" t="s">
        <v>20</v>
      </c>
      <c r="K44" s="6" t="s">
        <v>97</v>
      </c>
      <c r="L44" s="5">
        <v>1</v>
      </c>
      <c r="M44" s="5">
        <v>2</v>
      </c>
      <c r="N44" s="5">
        <v>2</v>
      </c>
      <c r="O44" s="5">
        <v>4</v>
      </c>
    </row>
    <row r="45" spans="1:15" ht="15.75" x14ac:dyDescent="0.25">
      <c r="A45" s="40" t="s">
        <v>73</v>
      </c>
      <c r="B45" s="5" t="s">
        <v>20</v>
      </c>
      <c r="C45" s="6" t="s">
        <v>79</v>
      </c>
      <c r="D45" s="5">
        <v>1</v>
      </c>
      <c r="E45" s="5">
        <v>2</v>
      </c>
      <c r="F45" s="5">
        <v>2</v>
      </c>
      <c r="G45" s="5">
        <v>4</v>
      </c>
      <c r="H45" s="90"/>
      <c r="I45" s="5" t="s">
        <v>234</v>
      </c>
      <c r="J45" s="5" t="s">
        <v>20</v>
      </c>
      <c r="K45" s="6" t="s">
        <v>98</v>
      </c>
      <c r="L45" s="5">
        <v>2</v>
      </c>
      <c r="M45" s="5">
        <v>2</v>
      </c>
      <c r="N45" s="5">
        <v>3</v>
      </c>
      <c r="O45" s="5">
        <v>3</v>
      </c>
    </row>
    <row r="46" spans="1:15" ht="15.75" x14ac:dyDescent="0.25">
      <c r="A46" s="5" t="s">
        <v>250</v>
      </c>
      <c r="B46" s="5" t="s">
        <v>20</v>
      </c>
      <c r="C46" s="6" t="s">
        <v>80</v>
      </c>
      <c r="D46" s="5">
        <v>2</v>
      </c>
      <c r="E46" s="5">
        <v>2</v>
      </c>
      <c r="F46" s="5">
        <v>3</v>
      </c>
      <c r="G46" s="5">
        <v>3</v>
      </c>
      <c r="H46" s="91"/>
      <c r="I46" s="5" t="s">
        <v>235</v>
      </c>
      <c r="J46" s="5" t="s">
        <v>20</v>
      </c>
      <c r="K46" s="6" t="s">
        <v>91</v>
      </c>
      <c r="L46" s="5">
        <v>3</v>
      </c>
      <c r="M46" s="5">
        <v>0</v>
      </c>
      <c r="N46" s="5">
        <v>3</v>
      </c>
      <c r="O46" s="5">
        <v>5</v>
      </c>
    </row>
    <row r="47" spans="1:15" ht="15.75" x14ac:dyDescent="0.25">
      <c r="A47" s="5" t="s">
        <v>249</v>
      </c>
      <c r="B47" s="5" t="s">
        <v>20</v>
      </c>
      <c r="C47" s="6" t="s">
        <v>53</v>
      </c>
      <c r="D47" s="5">
        <v>3</v>
      </c>
      <c r="E47" s="5">
        <v>0</v>
      </c>
      <c r="F47" s="5">
        <v>3</v>
      </c>
      <c r="G47" s="5">
        <v>5</v>
      </c>
      <c r="H47" s="91"/>
      <c r="I47" s="5" t="s">
        <v>236</v>
      </c>
      <c r="J47" s="5" t="s">
        <v>20</v>
      </c>
      <c r="K47" s="6" t="s">
        <v>77</v>
      </c>
      <c r="L47" s="5">
        <v>2</v>
      </c>
      <c r="M47" s="5">
        <v>0</v>
      </c>
      <c r="N47" s="5">
        <v>2</v>
      </c>
      <c r="O47" s="5">
        <v>3</v>
      </c>
    </row>
    <row r="48" spans="1:15" ht="15.75" x14ac:dyDescent="0.25">
      <c r="A48" s="40"/>
      <c r="B48" s="29" t="s">
        <v>198</v>
      </c>
      <c r="C48" s="67" t="s">
        <v>214</v>
      </c>
      <c r="D48" s="5">
        <v>3</v>
      </c>
      <c r="E48" s="5">
        <v>0</v>
      </c>
      <c r="F48" s="5">
        <v>3</v>
      </c>
      <c r="G48" s="5">
        <v>4</v>
      </c>
      <c r="H48" s="91"/>
      <c r="I48" s="5" t="s">
        <v>256</v>
      </c>
      <c r="J48" s="5" t="s">
        <v>20</v>
      </c>
      <c r="K48" s="6" t="s">
        <v>219</v>
      </c>
      <c r="L48" s="5">
        <v>0</v>
      </c>
      <c r="M48" s="5">
        <v>0</v>
      </c>
      <c r="N48" s="5">
        <v>0</v>
      </c>
      <c r="O48" s="5">
        <v>2</v>
      </c>
    </row>
    <row r="49" spans="1:15" ht="15.75" x14ac:dyDescent="0.25">
      <c r="A49" s="80"/>
      <c r="B49" s="81"/>
      <c r="C49" s="8" t="s">
        <v>3</v>
      </c>
      <c r="D49" s="3">
        <f>SUM(D41:D48)</f>
        <v>18</v>
      </c>
      <c r="E49" s="3">
        <f>SUM(E41:E48)</f>
        <v>6</v>
      </c>
      <c r="F49" s="3">
        <f>SUM(F41:F48)</f>
        <v>21</v>
      </c>
      <c r="G49" s="3">
        <f>SUM(G41:G48)</f>
        <v>30</v>
      </c>
      <c r="H49" s="90"/>
      <c r="I49" s="29"/>
      <c r="J49" s="1" t="s">
        <v>198</v>
      </c>
      <c r="K49" s="14" t="s">
        <v>215</v>
      </c>
      <c r="L49" s="1">
        <v>3</v>
      </c>
      <c r="M49" s="1">
        <v>0</v>
      </c>
      <c r="N49" s="1">
        <v>3</v>
      </c>
      <c r="O49" s="1">
        <v>4</v>
      </c>
    </row>
    <row r="50" spans="1:15" ht="15.75" x14ac:dyDescent="0.25">
      <c r="A50" s="45"/>
      <c r="B50" s="45"/>
      <c r="C50" s="45"/>
      <c r="D50" s="45"/>
      <c r="E50" s="45"/>
      <c r="F50" s="45"/>
      <c r="G50" s="44"/>
      <c r="H50" s="92"/>
      <c r="I50" s="30"/>
      <c r="J50" s="30"/>
      <c r="K50" s="15" t="s">
        <v>3</v>
      </c>
      <c r="L50" s="3">
        <f>SUM(L41:L49)</f>
        <v>18</v>
      </c>
      <c r="M50" s="3">
        <f>SUM(M41:M49)</f>
        <v>6</v>
      </c>
      <c r="N50" s="3">
        <f>SUM(N41:N49)</f>
        <v>21</v>
      </c>
      <c r="O50" s="3">
        <f>SUM(O41:O49)</f>
        <v>30</v>
      </c>
    </row>
    <row r="51" spans="1:15" x14ac:dyDescent="0.25">
      <c r="A51" s="45"/>
      <c r="B51" s="45"/>
      <c r="C51" s="45"/>
      <c r="D51" s="45"/>
      <c r="E51" s="45"/>
      <c r="F51" s="45"/>
      <c r="G51" s="44"/>
      <c r="H51" s="93"/>
      <c r="I51" s="44"/>
      <c r="J51" s="45"/>
      <c r="K51" s="45"/>
      <c r="L51" s="45"/>
      <c r="M51" s="45"/>
      <c r="N51" s="45"/>
      <c r="O51" s="45"/>
    </row>
    <row r="52" spans="1:15" ht="15.75" customHeight="1" x14ac:dyDescent="0.25">
      <c r="A52" s="98"/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100"/>
    </row>
    <row r="53" spans="1:15" ht="15.75" x14ac:dyDescent="0.25">
      <c r="A53" s="88" t="s">
        <v>12</v>
      </c>
      <c r="B53" s="85"/>
      <c r="C53" s="85"/>
      <c r="D53" s="85"/>
      <c r="E53" s="85"/>
      <c r="F53" s="85"/>
      <c r="G53" s="85"/>
      <c r="H53" s="35"/>
      <c r="I53" s="85" t="s">
        <v>16</v>
      </c>
      <c r="J53" s="85"/>
      <c r="K53" s="85"/>
      <c r="L53" s="85"/>
      <c r="M53" s="85"/>
      <c r="N53" s="85"/>
      <c r="O53" s="86"/>
    </row>
    <row r="54" spans="1:15" ht="31.5" x14ac:dyDescent="0.25">
      <c r="A54" s="19" t="s">
        <v>6</v>
      </c>
      <c r="B54" s="3" t="s">
        <v>5</v>
      </c>
      <c r="C54" s="20" t="s">
        <v>7</v>
      </c>
      <c r="D54" s="4" t="s">
        <v>0</v>
      </c>
      <c r="E54" s="4" t="s">
        <v>1</v>
      </c>
      <c r="F54" s="4" t="s">
        <v>2</v>
      </c>
      <c r="G54" s="4" t="s">
        <v>8</v>
      </c>
      <c r="H54" s="90"/>
      <c r="I54" s="3" t="s">
        <v>6</v>
      </c>
      <c r="J54" s="3" t="s">
        <v>5</v>
      </c>
      <c r="K54" s="20" t="s">
        <v>7</v>
      </c>
      <c r="L54" s="4" t="s">
        <v>0</v>
      </c>
      <c r="M54" s="4" t="s">
        <v>1</v>
      </c>
      <c r="N54" s="4" t="s">
        <v>2</v>
      </c>
      <c r="O54" s="12" t="s">
        <v>8</v>
      </c>
    </row>
    <row r="55" spans="1:15" ht="15.75" x14ac:dyDescent="0.25">
      <c r="A55" s="40" t="s">
        <v>82</v>
      </c>
      <c r="B55" s="5" t="s">
        <v>20</v>
      </c>
      <c r="C55" s="6" t="s">
        <v>90</v>
      </c>
      <c r="D55" s="5">
        <v>3</v>
      </c>
      <c r="E55" s="5">
        <v>0</v>
      </c>
      <c r="F55" s="5">
        <v>3</v>
      </c>
      <c r="G55" s="5">
        <v>3</v>
      </c>
      <c r="H55" s="90"/>
      <c r="I55" s="5" t="s">
        <v>251</v>
      </c>
      <c r="J55" s="5" t="s">
        <v>20</v>
      </c>
      <c r="K55" s="6" t="s">
        <v>81</v>
      </c>
      <c r="L55" s="5">
        <v>0</v>
      </c>
      <c r="M55" s="5">
        <v>40</v>
      </c>
      <c r="N55" s="5">
        <v>20</v>
      </c>
      <c r="O55" s="5">
        <v>30</v>
      </c>
    </row>
    <row r="56" spans="1:15" ht="15.75" x14ac:dyDescent="0.25">
      <c r="A56" s="40" t="s">
        <v>84</v>
      </c>
      <c r="B56" s="5" t="s">
        <v>20</v>
      </c>
      <c r="C56" s="6" t="s">
        <v>92</v>
      </c>
      <c r="D56" s="5">
        <v>3</v>
      </c>
      <c r="E56" s="5">
        <v>0</v>
      </c>
      <c r="F56" s="5">
        <v>3</v>
      </c>
      <c r="G56" s="5">
        <v>3</v>
      </c>
      <c r="H56" s="90"/>
      <c r="I56" s="87"/>
      <c r="J56" s="87"/>
      <c r="K56" s="15" t="s">
        <v>3</v>
      </c>
      <c r="L56" s="3">
        <f ca="1">SUM(L55:L62)</f>
        <v>0</v>
      </c>
      <c r="M56" s="3">
        <f ca="1">SUM(M55:M62)</f>
        <v>40</v>
      </c>
      <c r="N56" s="3">
        <f ca="1">SUM(N55:N62)</f>
        <v>20</v>
      </c>
      <c r="O56" s="3">
        <f ca="1">SUM(O55:O62)</f>
        <v>30</v>
      </c>
    </row>
    <row r="57" spans="1:15" ht="15.75" x14ac:dyDescent="0.25">
      <c r="A57" s="40" t="s">
        <v>85</v>
      </c>
      <c r="B57" s="5" t="s">
        <v>20</v>
      </c>
      <c r="C57" s="6" t="s">
        <v>93</v>
      </c>
      <c r="D57" s="5">
        <v>3</v>
      </c>
      <c r="E57" s="5">
        <v>0</v>
      </c>
      <c r="F57" s="5">
        <v>3</v>
      </c>
      <c r="G57" s="5">
        <v>4</v>
      </c>
      <c r="H57" s="91"/>
      <c r="I57" s="44"/>
      <c r="J57" s="45"/>
      <c r="K57" s="45"/>
      <c r="L57" s="45"/>
      <c r="M57" s="45"/>
      <c r="N57" s="45"/>
      <c r="O57" s="45"/>
    </row>
    <row r="58" spans="1:15" ht="15.75" x14ac:dyDescent="0.25">
      <c r="A58" s="40" t="s">
        <v>86</v>
      </c>
      <c r="B58" s="5" t="s">
        <v>20</v>
      </c>
      <c r="C58" s="6" t="s">
        <v>96</v>
      </c>
      <c r="D58" s="5">
        <v>2</v>
      </c>
      <c r="E58" s="5">
        <v>0</v>
      </c>
      <c r="F58" s="5">
        <v>2</v>
      </c>
      <c r="G58" s="5">
        <v>2</v>
      </c>
      <c r="H58" s="91"/>
      <c r="I58" s="44"/>
      <c r="J58" s="44"/>
      <c r="K58" s="44"/>
      <c r="L58" s="44"/>
      <c r="M58" s="44"/>
      <c r="N58" s="44"/>
      <c r="O58" s="44"/>
    </row>
    <row r="59" spans="1:15" ht="15.75" x14ac:dyDescent="0.25">
      <c r="A59" s="40" t="s">
        <v>87</v>
      </c>
      <c r="B59" s="5" t="s">
        <v>20</v>
      </c>
      <c r="C59" s="6" t="s">
        <v>95</v>
      </c>
      <c r="D59" s="5">
        <v>3</v>
      </c>
      <c r="E59" s="5">
        <v>0</v>
      </c>
      <c r="F59" s="5">
        <v>3</v>
      </c>
      <c r="G59" s="5">
        <v>4</v>
      </c>
      <c r="H59" s="91"/>
      <c r="I59" s="47"/>
      <c r="J59" s="47"/>
      <c r="K59" s="48"/>
      <c r="L59" s="47"/>
      <c r="M59" s="47"/>
      <c r="N59" s="47"/>
      <c r="O59" s="47"/>
    </row>
    <row r="60" spans="1:15" ht="15.75" x14ac:dyDescent="0.25">
      <c r="A60" s="40" t="s">
        <v>88</v>
      </c>
      <c r="B60" s="5" t="s">
        <v>20</v>
      </c>
      <c r="C60" s="6" t="s">
        <v>225</v>
      </c>
      <c r="D60" s="5">
        <v>0</v>
      </c>
      <c r="E60" s="5">
        <v>4</v>
      </c>
      <c r="F60" s="5">
        <v>2</v>
      </c>
      <c r="G60" s="5">
        <v>8</v>
      </c>
      <c r="H60" s="91"/>
      <c r="I60" s="48"/>
      <c r="J60" s="47"/>
      <c r="K60" s="48"/>
      <c r="L60" s="47"/>
      <c r="M60" s="47"/>
      <c r="N60" s="47"/>
      <c r="O60" s="47"/>
    </row>
    <row r="61" spans="1:15" ht="15.75" x14ac:dyDescent="0.25">
      <c r="A61" s="40" t="s">
        <v>252</v>
      </c>
      <c r="B61" s="5" t="s">
        <v>20</v>
      </c>
      <c r="C61" s="6" t="s">
        <v>64</v>
      </c>
      <c r="D61" s="5">
        <v>1</v>
      </c>
      <c r="E61" s="5">
        <v>2</v>
      </c>
      <c r="F61" s="5">
        <v>2</v>
      </c>
      <c r="G61" s="5">
        <v>3</v>
      </c>
      <c r="H61" s="91"/>
      <c r="I61" s="48"/>
      <c r="J61" s="47"/>
      <c r="K61" s="48"/>
      <c r="L61" s="47"/>
      <c r="M61" s="47"/>
      <c r="N61" s="47"/>
      <c r="O61" s="47"/>
    </row>
    <row r="62" spans="1:15" ht="15.75" x14ac:dyDescent="0.25">
      <c r="A62" s="49"/>
      <c r="B62" s="5" t="s">
        <v>89</v>
      </c>
      <c r="C62" s="6" t="s">
        <v>199</v>
      </c>
      <c r="D62" s="5">
        <v>3</v>
      </c>
      <c r="E62" s="5">
        <v>0</v>
      </c>
      <c r="F62" s="5">
        <v>3</v>
      </c>
      <c r="G62" s="5">
        <v>3</v>
      </c>
      <c r="H62" s="91"/>
      <c r="I62" s="48"/>
      <c r="J62" s="47"/>
      <c r="K62" s="48"/>
      <c r="L62" s="47"/>
      <c r="M62" s="47"/>
      <c r="N62" s="47"/>
      <c r="O62" s="47"/>
    </row>
    <row r="63" spans="1:15" ht="15.75" x14ac:dyDescent="0.25">
      <c r="A63" s="80"/>
      <c r="B63" s="81"/>
      <c r="C63" s="8" t="s">
        <v>3</v>
      </c>
      <c r="D63" s="3">
        <f>SUM(D55:D62)</f>
        <v>18</v>
      </c>
      <c r="E63" s="3">
        <f>SUM(E55:E62)</f>
        <v>6</v>
      </c>
      <c r="F63" s="3">
        <f>SUM(F55:F62)</f>
        <v>21</v>
      </c>
      <c r="G63" s="3">
        <f>SUM(G55:G62)</f>
        <v>30</v>
      </c>
      <c r="H63" s="91"/>
      <c r="I63" s="44"/>
      <c r="J63" s="44"/>
      <c r="K63" s="44"/>
      <c r="L63" s="44"/>
      <c r="M63" s="44"/>
      <c r="N63" s="44"/>
      <c r="O63" s="44"/>
    </row>
    <row r="64" spans="1:15" x14ac:dyDescent="0.25">
      <c r="A64" s="45"/>
      <c r="B64" s="45"/>
      <c r="C64" s="45"/>
      <c r="D64" s="45"/>
      <c r="E64" s="45"/>
      <c r="F64" s="45"/>
      <c r="G64" s="44"/>
      <c r="H64" s="93"/>
      <c r="I64" s="44"/>
      <c r="J64" s="44"/>
      <c r="K64" s="44"/>
      <c r="L64" s="44"/>
      <c r="M64" s="44"/>
      <c r="N64" s="44"/>
      <c r="O64" s="44"/>
    </row>
    <row r="65" spans="1:15" ht="15.75" x14ac:dyDescent="0.25">
      <c r="A65" s="108"/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10"/>
    </row>
    <row r="66" spans="1:15" ht="27" customHeight="1" x14ac:dyDescent="0.25">
      <c r="A66" s="105" t="s">
        <v>118</v>
      </c>
      <c r="B66" s="106"/>
      <c r="C66" s="106"/>
      <c r="D66" s="106"/>
      <c r="E66" s="106"/>
      <c r="F66" s="106"/>
      <c r="G66" s="106"/>
      <c r="H66" s="106"/>
      <c r="I66" s="106"/>
      <c r="J66" s="106"/>
      <c r="K66" s="106"/>
      <c r="L66" s="106"/>
      <c r="M66" s="106"/>
      <c r="N66" s="106"/>
      <c r="O66" s="107"/>
    </row>
    <row r="67" spans="1:15" ht="10.5" customHeight="1" x14ac:dyDescent="0.25">
      <c r="A67" s="25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7"/>
    </row>
    <row r="68" spans="1:15" ht="15.75" x14ac:dyDescent="0.25">
      <c r="A68" s="101" t="s">
        <v>12</v>
      </c>
      <c r="B68" s="102"/>
      <c r="C68" s="102"/>
      <c r="D68" s="102"/>
      <c r="E68" s="102"/>
      <c r="F68" s="102"/>
      <c r="G68" s="102"/>
      <c r="H68" s="37"/>
      <c r="I68" s="103"/>
      <c r="J68" s="103"/>
      <c r="K68" s="103"/>
      <c r="L68" s="103"/>
      <c r="M68" s="103"/>
      <c r="N68" s="103"/>
      <c r="O68" s="104"/>
    </row>
    <row r="69" spans="1:15" ht="31.5" x14ac:dyDescent="0.25">
      <c r="A69" s="50" t="s">
        <v>6</v>
      </c>
      <c r="B69" s="51" t="s">
        <v>5</v>
      </c>
      <c r="C69" s="52" t="s">
        <v>7</v>
      </c>
      <c r="D69" s="28" t="s">
        <v>0</v>
      </c>
      <c r="E69" s="28" t="s">
        <v>1</v>
      </c>
      <c r="F69" s="28" t="s">
        <v>2</v>
      </c>
      <c r="G69" s="28" t="s">
        <v>8</v>
      </c>
      <c r="H69" s="31"/>
      <c r="I69" s="53"/>
      <c r="J69" s="53"/>
      <c r="K69" s="54"/>
      <c r="L69" s="32"/>
      <c r="M69" s="32"/>
      <c r="N69" s="32"/>
      <c r="O69" s="32"/>
    </row>
    <row r="70" spans="1:15" ht="15.75" x14ac:dyDescent="0.25">
      <c r="A70" s="5" t="s">
        <v>194</v>
      </c>
      <c r="B70" s="5" t="s">
        <v>89</v>
      </c>
      <c r="C70" s="55" t="s">
        <v>195</v>
      </c>
      <c r="D70" s="56">
        <v>3</v>
      </c>
      <c r="E70" s="56">
        <v>0</v>
      </c>
      <c r="F70" s="56">
        <v>3</v>
      </c>
      <c r="G70" s="56">
        <v>3</v>
      </c>
      <c r="H70" s="16"/>
      <c r="I70" s="47"/>
      <c r="J70" s="47"/>
      <c r="K70" s="57"/>
      <c r="L70" s="58"/>
      <c r="M70" s="58"/>
      <c r="N70" s="58"/>
      <c r="O70" s="58"/>
    </row>
    <row r="71" spans="1:15" ht="15.75" x14ac:dyDescent="0.25">
      <c r="A71" s="5" t="s">
        <v>99</v>
      </c>
      <c r="B71" s="5" t="s">
        <v>89</v>
      </c>
      <c r="C71" s="6" t="s">
        <v>109</v>
      </c>
      <c r="D71" s="1">
        <v>3</v>
      </c>
      <c r="E71" s="1">
        <v>0</v>
      </c>
      <c r="F71" s="1">
        <v>3</v>
      </c>
      <c r="G71" s="1">
        <v>3</v>
      </c>
      <c r="H71" s="16"/>
      <c r="I71" s="47"/>
      <c r="J71" s="47"/>
      <c r="K71" s="57"/>
      <c r="L71" s="33"/>
      <c r="M71" s="33"/>
      <c r="N71" s="33"/>
      <c r="O71" s="33"/>
    </row>
    <row r="72" spans="1:15" ht="15.75" x14ac:dyDescent="0.25">
      <c r="A72" s="5" t="s">
        <v>100</v>
      </c>
      <c r="B72" s="5" t="s">
        <v>89</v>
      </c>
      <c r="C72" s="6" t="s">
        <v>110</v>
      </c>
      <c r="D72" s="1">
        <v>3</v>
      </c>
      <c r="E72" s="1">
        <v>0</v>
      </c>
      <c r="F72" s="1">
        <v>3</v>
      </c>
      <c r="G72" s="1">
        <v>3</v>
      </c>
      <c r="H72" s="16"/>
      <c r="I72" s="47"/>
      <c r="J72" s="47"/>
      <c r="K72" s="48"/>
      <c r="L72" s="33"/>
      <c r="M72" s="33"/>
      <c r="N72" s="33"/>
      <c r="O72" s="33"/>
    </row>
    <row r="73" spans="1:15" ht="15.75" x14ac:dyDescent="0.25">
      <c r="A73" s="5" t="s">
        <v>101</v>
      </c>
      <c r="B73" s="5" t="s">
        <v>89</v>
      </c>
      <c r="C73" s="6" t="s">
        <v>111</v>
      </c>
      <c r="D73" s="1">
        <v>3</v>
      </c>
      <c r="E73" s="1">
        <v>0</v>
      </c>
      <c r="F73" s="1">
        <v>3</v>
      </c>
      <c r="G73" s="1">
        <v>3</v>
      </c>
      <c r="H73" s="16"/>
      <c r="I73" s="47"/>
      <c r="J73" s="47"/>
      <c r="K73" s="48"/>
      <c r="L73" s="33"/>
      <c r="M73" s="33"/>
      <c r="N73" s="33"/>
      <c r="O73" s="33"/>
    </row>
    <row r="74" spans="1:15" ht="15.75" x14ac:dyDescent="0.25">
      <c r="A74" s="5" t="s">
        <v>102</v>
      </c>
      <c r="B74" s="5" t="s">
        <v>89</v>
      </c>
      <c r="C74" s="6" t="s">
        <v>112</v>
      </c>
      <c r="D74" s="1">
        <v>3</v>
      </c>
      <c r="E74" s="1">
        <v>0</v>
      </c>
      <c r="F74" s="1">
        <v>3</v>
      </c>
      <c r="G74" s="1">
        <v>3</v>
      </c>
      <c r="H74" s="16"/>
      <c r="I74" s="47"/>
      <c r="J74" s="47"/>
      <c r="K74" s="48"/>
      <c r="L74" s="33"/>
      <c r="M74" s="33"/>
      <c r="N74" s="33"/>
      <c r="O74" s="33"/>
    </row>
    <row r="75" spans="1:15" ht="15.75" x14ac:dyDescent="0.25">
      <c r="A75" s="5" t="s">
        <v>103</v>
      </c>
      <c r="B75" s="5" t="s">
        <v>89</v>
      </c>
      <c r="C75" s="6" t="s">
        <v>113</v>
      </c>
      <c r="D75" s="1">
        <v>3</v>
      </c>
      <c r="E75" s="1">
        <v>0</v>
      </c>
      <c r="F75" s="1">
        <v>3</v>
      </c>
      <c r="G75" s="1">
        <v>3</v>
      </c>
      <c r="H75" s="16"/>
      <c r="I75" s="47"/>
      <c r="J75" s="47"/>
      <c r="K75" s="48"/>
      <c r="L75" s="33"/>
      <c r="M75" s="33"/>
      <c r="N75" s="33"/>
      <c r="O75" s="33"/>
    </row>
    <row r="76" spans="1:15" ht="15.75" x14ac:dyDescent="0.25">
      <c r="A76" s="5" t="s">
        <v>104</v>
      </c>
      <c r="B76" s="5" t="s">
        <v>89</v>
      </c>
      <c r="C76" s="6" t="s">
        <v>114</v>
      </c>
      <c r="D76" s="1">
        <v>3</v>
      </c>
      <c r="E76" s="1">
        <v>0</v>
      </c>
      <c r="F76" s="1">
        <v>3</v>
      </c>
      <c r="G76" s="1">
        <v>3</v>
      </c>
      <c r="H76" s="16"/>
      <c r="I76" s="47"/>
      <c r="J76" s="47"/>
      <c r="K76" s="48"/>
      <c r="L76" s="33"/>
      <c r="M76" s="33"/>
      <c r="N76" s="33"/>
      <c r="O76" s="33"/>
    </row>
    <row r="77" spans="1:15" ht="15.75" x14ac:dyDescent="0.25">
      <c r="A77" s="5" t="s">
        <v>105</v>
      </c>
      <c r="B77" s="5" t="s">
        <v>89</v>
      </c>
      <c r="C77" s="59" t="s">
        <v>115</v>
      </c>
      <c r="D77" s="1">
        <v>3</v>
      </c>
      <c r="E77" s="1">
        <v>0</v>
      </c>
      <c r="F77" s="1">
        <v>3</v>
      </c>
      <c r="G77" s="1">
        <v>3</v>
      </c>
      <c r="H77" s="16"/>
      <c r="I77" s="47"/>
      <c r="J77" s="47"/>
      <c r="K77" s="48"/>
      <c r="L77" s="33"/>
      <c r="M77" s="33"/>
      <c r="N77" s="33"/>
      <c r="O77" s="33"/>
    </row>
    <row r="78" spans="1:15" ht="15.6" customHeight="1" x14ac:dyDescent="0.25">
      <c r="A78" s="5" t="s">
        <v>106</v>
      </c>
      <c r="B78" s="5" t="s">
        <v>89</v>
      </c>
      <c r="C78" s="59" t="s">
        <v>116</v>
      </c>
      <c r="D78" s="1">
        <v>3</v>
      </c>
      <c r="E78" s="1">
        <v>0</v>
      </c>
      <c r="F78" s="1">
        <v>3</v>
      </c>
      <c r="G78" s="1">
        <v>3</v>
      </c>
      <c r="H78" s="38"/>
      <c r="I78" s="47"/>
      <c r="J78" s="47"/>
      <c r="K78" s="60"/>
      <c r="L78" s="33"/>
      <c r="M78" s="33"/>
      <c r="N78" s="33"/>
      <c r="O78" s="33"/>
    </row>
    <row r="79" spans="1:15" ht="15.75" x14ac:dyDescent="0.25">
      <c r="A79" s="5" t="s">
        <v>107</v>
      </c>
      <c r="B79" s="5" t="s">
        <v>89</v>
      </c>
      <c r="C79" s="6" t="s">
        <v>209</v>
      </c>
      <c r="D79" s="1">
        <v>3</v>
      </c>
      <c r="E79" s="1">
        <v>0</v>
      </c>
      <c r="F79" s="1">
        <v>3</v>
      </c>
      <c r="G79" s="1">
        <v>3</v>
      </c>
      <c r="H79" s="38"/>
      <c r="I79" s="47"/>
      <c r="J79" s="47"/>
      <c r="K79" s="48"/>
      <c r="L79" s="33"/>
      <c r="M79" s="33"/>
      <c r="N79" s="33"/>
      <c r="O79" s="33"/>
    </row>
    <row r="80" spans="1:15" ht="15.75" x14ac:dyDescent="0.25">
      <c r="A80" s="5" t="s">
        <v>108</v>
      </c>
      <c r="B80" s="5" t="s">
        <v>89</v>
      </c>
      <c r="C80" s="61" t="s">
        <v>117</v>
      </c>
      <c r="D80" s="1">
        <v>3</v>
      </c>
      <c r="E80" s="1">
        <v>0</v>
      </c>
      <c r="F80" s="1">
        <v>3</v>
      </c>
      <c r="G80" s="1">
        <v>3</v>
      </c>
      <c r="H80" s="38"/>
      <c r="I80" s="47"/>
      <c r="J80" s="47"/>
      <c r="K80" s="62"/>
      <c r="L80" s="33"/>
      <c r="M80" s="33"/>
      <c r="N80" s="33"/>
      <c r="O80" s="33"/>
    </row>
    <row r="81" spans="1:15" ht="15.75" customHeight="1" x14ac:dyDescent="0.25">
      <c r="A81" s="97"/>
      <c r="B81" s="97"/>
      <c r="C81" s="97"/>
      <c r="D81" s="97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</row>
    <row r="82" spans="1:15" ht="15.75" customHeight="1" x14ac:dyDescent="0.25">
      <c r="A82" s="97"/>
      <c r="B82" s="97"/>
      <c r="C82" s="97"/>
      <c r="D82" s="97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</row>
    <row r="83" spans="1:15" ht="15.75" customHeight="1" x14ac:dyDescent="0.25">
      <c r="A83" s="97"/>
      <c r="B83" s="97"/>
      <c r="C83" s="97"/>
      <c r="D83" s="97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</row>
    <row r="84" spans="1:15" ht="15.75" customHeight="1" x14ac:dyDescent="0.25">
      <c r="A84" s="97"/>
      <c r="B84" s="97"/>
      <c r="C84" s="97"/>
      <c r="D84" s="97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</row>
    <row r="85" spans="1:15" ht="15.75" customHeight="1" x14ac:dyDescent="0.25">
      <c r="A85" s="97"/>
      <c r="B85" s="97"/>
      <c r="C85" s="97"/>
      <c r="D85" s="97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</row>
    <row r="86" spans="1:15" ht="15.75" customHeight="1" x14ac:dyDescent="0.25">
      <c r="A86" s="97"/>
      <c r="B86" s="97"/>
      <c r="C86" s="97"/>
      <c r="D86" s="97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</row>
    <row r="87" spans="1:15" ht="15.75" customHeight="1" x14ac:dyDescent="0.25">
      <c r="A87" s="97"/>
      <c r="B87" s="97"/>
      <c r="C87" s="97"/>
      <c r="D87" s="97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</row>
    <row r="88" spans="1:15" ht="15.75" customHeight="1" x14ac:dyDescent="0.25">
      <c r="A88" s="97"/>
      <c r="B88" s="97"/>
      <c r="C88" s="97"/>
      <c r="D88" s="97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</row>
    <row r="89" spans="1:15" ht="15.75" customHeight="1" x14ac:dyDescent="0.25">
      <c r="A89" s="97"/>
      <c r="B89" s="97"/>
      <c r="C89" s="97"/>
      <c r="D89" s="97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</row>
    <row r="90" spans="1:15" ht="15.75" customHeight="1" x14ac:dyDescent="0.25">
      <c r="A90" s="97"/>
      <c r="B90" s="97"/>
      <c r="C90" s="97"/>
      <c r="D90" s="97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</row>
    <row r="91" spans="1:15" ht="15.75" customHeight="1" x14ac:dyDescent="0.25">
      <c r="A91" s="97"/>
      <c r="B91" s="97"/>
      <c r="C91" s="97"/>
      <c r="D91" s="97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</row>
    <row r="92" spans="1:15" ht="15.75" customHeight="1" x14ac:dyDescent="0.25">
      <c r="A92" s="97"/>
      <c r="B92" s="97"/>
      <c r="C92" s="97"/>
      <c r="D92" s="97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</row>
    <row r="93" spans="1:15" ht="15.75" customHeight="1" x14ac:dyDescent="0.25">
      <c r="A93" s="97"/>
      <c r="B93" s="97"/>
      <c r="C93" s="97"/>
      <c r="D93" s="97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</row>
    <row r="94" spans="1:15" ht="15.75" customHeight="1" x14ac:dyDescent="0.25">
      <c r="A94" s="97"/>
      <c r="B94" s="97"/>
      <c r="C94" s="97"/>
      <c r="D94" s="97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</row>
    <row r="95" spans="1:15" ht="15.75" customHeight="1" x14ac:dyDescent="0.25">
      <c r="A95" s="97"/>
      <c r="B95" s="97"/>
      <c r="C95" s="97"/>
      <c r="D95" s="97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</row>
    <row r="96" spans="1:15" ht="15" customHeight="1" x14ac:dyDescent="0.25">
      <c r="A96" s="97"/>
      <c r="B96" s="97"/>
      <c r="C96" s="97"/>
      <c r="D96" s="97"/>
      <c r="E96" s="97"/>
      <c r="F96" s="97"/>
      <c r="G96" s="97"/>
      <c r="H96" s="97"/>
      <c r="I96" s="97"/>
      <c r="J96" s="97"/>
      <c r="K96" s="97"/>
      <c r="L96" s="97"/>
      <c r="M96" s="97"/>
      <c r="N96" s="97"/>
      <c r="O96" s="97"/>
    </row>
    <row r="97" spans="1:15" ht="15" customHeight="1" x14ac:dyDescent="0.25">
      <c r="A97" s="97"/>
      <c r="B97" s="97"/>
      <c r="C97" s="97"/>
      <c r="D97" s="97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</row>
    <row r="98" spans="1:15" ht="15" customHeight="1" x14ac:dyDescent="0.25">
      <c r="A98" s="97"/>
      <c r="B98" s="97"/>
      <c r="C98" s="97"/>
      <c r="D98" s="97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</row>
  </sheetData>
  <mergeCells count="31">
    <mergeCell ref="A1:O1"/>
    <mergeCell ref="A2:O2"/>
    <mergeCell ref="A3:O3"/>
    <mergeCell ref="A5:G5"/>
    <mergeCell ref="I5:O5"/>
    <mergeCell ref="C4:K4"/>
    <mergeCell ref="A81:O98"/>
    <mergeCell ref="A53:G53"/>
    <mergeCell ref="A52:O52"/>
    <mergeCell ref="A63:B63"/>
    <mergeCell ref="I56:J56"/>
    <mergeCell ref="A68:G68"/>
    <mergeCell ref="I68:O68"/>
    <mergeCell ref="A66:O66"/>
    <mergeCell ref="A65:O65"/>
    <mergeCell ref="H54:H64"/>
    <mergeCell ref="I53:O53"/>
    <mergeCell ref="A34:B34"/>
    <mergeCell ref="A25:G25"/>
    <mergeCell ref="H26:H37"/>
    <mergeCell ref="B22:G22"/>
    <mergeCell ref="H40:H51"/>
    <mergeCell ref="A39:G39"/>
    <mergeCell ref="A24:O24"/>
    <mergeCell ref="A49:B49"/>
    <mergeCell ref="I39:O39"/>
    <mergeCell ref="B23:G23"/>
    <mergeCell ref="J22:O22"/>
    <mergeCell ref="A20:B20"/>
    <mergeCell ref="H6:H21"/>
    <mergeCell ref="I25:O25"/>
  </mergeCells>
  <phoneticPr fontId="5" type="noConversion"/>
  <pageMargins left="0.70866141732283461" right="0.70866141732283461" top="0.74803149606299213" bottom="0.74803149606299213" header="0.31496062992125984" footer="0.31496062992125984"/>
  <pageSetup paperSize="9" scale="43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O95"/>
  <sheetViews>
    <sheetView view="pageBreakPreview" zoomScale="106" zoomScaleNormal="106" zoomScaleSheetLayoutView="106" workbookViewId="0">
      <selection activeCell="A20" sqref="A20:O20"/>
    </sheetView>
  </sheetViews>
  <sheetFormatPr defaultRowHeight="15" x14ac:dyDescent="0.25"/>
  <cols>
    <col min="1" max="1" width="15.7109375" style="45" bestFit="1" customWidth="1"/>
    <col min="2" max="2" width="8.140625" style="45" customWidth="1"/>
    <col min="3" max="3" width="46.42578125" style="45" customWidth="1"/>
    <col min="4" max="5" width="5.42578125" style="45" customWidth="1"/>
    <col min="6" max="6" width="5.28515625" style="45" customWidth="1"/>
    <col min="7" max="7" width="9.7109375" style="45" customWidth="1"/>
    <col min="8" max="8" width="2" style="45" customWidth="1"/>
    <col min="9" max="9" width="15.7109375" style="45" bestFit="1" customWidth="1"/>
    <col min="10" max="10" width="8" style="45" customWidth="1"/>
    <col min="11" max="11" width="54.28515625" style="45" customWidth="1"/>
    <col min="12" max="12" width="5.85546875" style="45" customWidth="1"/>
    <col min="13" max="13" width="4.7109375" style="45" customWidth="1"/>
    <col min="14" max="14" width="4.85546875" style="45" customWidth="1"/>
    <col min="15" max="15" width="7.5703125" style="45" customWidth="1"/>
    <col min="16" max="16384" width="9.140625" style="45"/>
  </cols>
  <sheetData>
    <row r="1" spans="1:15" ht="15.75" x14ac:dyDescent="0.25">
      <c r="A1" s="111" t="s">
        <v>185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3"/>
    </row>
    <row r="2" spans="1:15" ht="15.75" x14ac:dyDescent="0.25">
      <c r="A2" s="98" t="s">
        <v>186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100"/>
    </row>
    <row r="3" spans="1:15" ht="15.75" x14ac:dyDescent="0.25">
      <c r="A3" s="98" t="s">
        <v>187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100"/>
    </row>
    <row r="4" spans="1:15" ht="15.75" x14ac:dyDescent="0.25">
      <c r="A4" s="34"/>
      <c r="B4" s="35"/>
      <c r="C4" s="99" t="s">
        <v>188</v>
      </c>
      <c r="D4" s="99"/>
      <c r="E4" s="99"/>
      <c r="F4" s="99"/>
      <c r="G4" s="99"/>
      <c r="H4" s="99"/>
      <c r="I4" s="99"/>
      <c r="J4" s="99"/>
      <c r="K4" s="99"/>
      <c r="L4" s="35"/>
      <c r="M4" s="35"/>
      <c r="N4" s="35"/>
      <c r="O4" s="36"/>
    </row>
    <row r="5" spans="1:15" ht="15.75" x14ac:dyDescent="0.25">
      <c r="A5" s="88" t="s">
        <v>136</v>
      </c>
      <c r="B5" s="85"/>
      <c r="C5" s="85"/>
      <c r="D5" s="85"/>
      <c r="E5" s="85"/>
      <c r="F5" s="85"/>
      <c r="G5" s="85"/>
      <c r="H5" s="35"/>
      <c r="I5" s="85" t="s">
        <v>137</v>
      </c>
      <c r="J5" s="85"/>
      <c r="K5" s="85"/>
      <c r="L5" s="85"/>
      <c r="M5" s="85"/>
      <c r="N5" s="85"/>
      <c r="O5" s="86"/>
    </row>
    <row r="6" spans="1:15" ht="36.75" customHeight="1" x14ac:dyDescent="0.25">
      <c r="A6" s="19" t="s">
        <v>178</v>
      </c>
      <c r="B6" s="3" t="s">
        <v>179</v>
      </c>
      <c r="C6" s="20" t="s">
        <v>180</v>
      </c>
      <c r="D6" s="4" t="s">
        <v>184</v>
      </c>
      <c r="E6" s="4" t="s">
        <v>183</v>
      </c>
      <c r="F6" s="4" t="s">
        <v>182</v>
      </c>
      <c r="G6" s="4" t="s">
        <v>181</v>
      </c>
      <c r="H6" s="82"/>
      <c r="I6" s="19" t="s">
        <v>178</v>
      </c>
      <c r="J6" s="3" t="s">
        <v>179</v>
      </c>
      <c r="K6" s="20" t="s">
        <v>180</v>
      </c>
      <c r="L6" s="4" t="s">
        <v>184</v>
      </c>
      <c r="M6" s="4" t="s">
        <v>183</v>
      </c>
      <c r="N6" s="4" t="s">
        <v>182</v>
      </c>
      <c r="O6" s="4" t="s">
        <v>181</v>
      </c>
    </row>
    <row r="7" spans="1:15" ht="15.75" x14ac:dyDescent="0.25">
      <c r="A7" s="40" t="s">
        <v>28</v>
      </c>
      <c r="B7" s="5" t="s">
        <v>192</v>
      </c>
      <c r="C7" s="6" t="s">
        <v>119</v>
      </c>
      <c r="D7" s="5">
        <v>4</v>
      </c>
      <c r="E7" s="5">
        <v>0</v>
      </c>
      <c r="F7" s="5">
        <v>4</v>
      </c>
      <c r="G7" s="5">
        <v>5</v>
      </c>
      <c r="H7" s="82"/>
      <c r="I7" s="1" t="s">
        <v>35</v>
      </c>
      <c r="J7" s="1" t="s">
        <v>192</v>
      </c>
      <c r="K7" s="2" t="s">
        <v>128</v>
      </c>
      <c r="L7" s="1">
        <v>4</v>
      </c>
      <c r="M7" s="1">
        <v>0</v>
      </c>
      <c r="N7" s="1">
        <v>4</v>
      </c>
      <c r="O7" s="11">
        <v>5</v>
      </c>
    </row>
    <row r="8" spans="1:15" ht="15.75" x14ac:dyDescent="0.25">
      <c r="A8" s="40" t="s">
        <v>30</v>
      </c>
      <c r="B8" s="5" t="s">
        <v>192</v>
      </c>
      <c r="C8" s="6" t="s">
        <v>120</v>
      </c>
      <c r="D8" s="5">
        <v>3</v>
      </c>
      <c r="E8" s="5">
        <v>2</v>
      </c>
      <c r="F8" s="5">
        <v>4</v>
      </c>
      <c r="G8" s="5">
        <v>5</v>
      </c>
      <c r="H8" s="82"/>
      <c r="I8" s="1" t="s">
        <v>36</v>
      </c>
      <c r="J8" s="1" t="s">
        <v>192</v>
      </c>
      <c r="K8" s="2" t="s">
        <v>129</v>
      </c>
      <c r="L8" s="1">
        <v>3</v>
      </c>
      <c r="M8" s="1">
        <v>2</v>
      </c>
      <c r="N8" s="1">
        <v>4</v>
      </c>
      <c r="O8" s="11">
        <v>5</v>
      </c>
    </row>
    <row r="9" spans="1:15" ht="15.75" x14ac:dyDescent="0.25">
      <c r="A9" s="40" t="s">
        <v>32</v>
      </c>
      <c r="B9" s="5" t="s">
        <v>192</v>
      </c>
      <c r="C9" s="6" t="s">
        <v>122</v>
      </c>
      <c r="D9" s="5">
        <v>2</v>
      </c>
      <c r="E9" s="5">
        <v>0</v>
      </c>
      <c r="F9" s="5">
        <v>2</v>
      </c>
      <c r="G9" s="5">
        <v>3</v>
      </c>
      <c r="H9" s="82"/>
      <c r="I9" s="1" t="s">
        <v>43</v>
      </c>
      <c r="J9" s="1" t="s">
        <v>192</v>
      </c>
      <c r="K9" s="6" t="s">
        <v>202</v>
      </c>
      <c r="L9" s="1">
        <v>3</v>
      </c>
      <c r="M9" s="1">
        <v>0</v>
      </c>
      <c r="N9" s="1">
        <v>3</v>
      </c>
      <c r="O9" s="11">
        <v>3</v>
      </c>
    </row>
    <row r="10" spans="1:15" ht="15.75" x14ac:dyDescent="0.25">
      <c r="A10" s="40" t="s">
        <v>242</v>
      </c>
      <c r="B10" s="5" t="s">
        <v>192</v>
      </c>
      <c r="C10" s="6" t="s">
        <v>220</v>
      </c>
      <c r="D10" s="5">
        <v>2</v>
      </c>
      <c r="E10" s="5">
        <v>0</v>
      </c>
      <c r="F10" s="5">
        <v>2</v>
      </c>
      <c r="G10" s="5">
        <v>2</v>
      </c>
      <c r="H10" s="82"/>
      <c r="I10" s="1" t="s">
        <v>247</v>
      </c>
      <c r="J10" s="1" t="s">
        <v>192</v>
      </c>
      <c r="K10" s="2" t="s">
        <v>132</v>
      </c>
      <c r="L10" s="1">
        <v>2</v>
      </c>
      <c r="M10" s="1">
        <v>0</v>
      </c>
      <c r="N10" s="1">
        <v>2</v>
      </c>
      <c r="O10" s="11">
        <v>2</v>
      </c>
    </row>
    <row r="11" spans="1:15" ht="15.75" x14ac:dyDescent="0.25">
      <c r="A11" s="40" t="s">
        <v>243</v>
      </c>
      <c r="B11" s="5" t="s">
        <v>192</v>
      </c>
      <c r="C11" s="6" t="s">
        <v>147</v>
      </c>
      <c r="D11" s="5">
        <v>2</v>
      </c>
      <c r="E11" s="5">
        <v>0</v>
      </c>
      <c r="F11" s="5">
        <v>2</v>
      </c>
      <c r="G11" s="5">
        <v>3</v>
      </c>
      <c r="H11" s="82"/>
      <c r="I11" s="1" t="s">
        <v>245</v>
      </c>
      <c r="J11" s="5" t="s">
        <v>192</v>
      </c>
      <c r="K11" s="6" t="s">
        <v>121</v>
      </c>
      <c r="L11" s="5">
        <v>3</v>
      </c>
      <c r="M11" s="5">
        <v>2</v>
      </c>
      <c r="N11" s="5">
        <v>4</v>
      </c>
      <c r="O11" s="5">
        <v>5</v>
      </c>
    </row>
    <row r="12" spans="1:15" ht="15.75" x14ac:dyDescent="0.25">
      <c r="A12" s="40" t="s">
        <v>244</v>
      </c>
      <c r="B12" s="5" t="s">
        <v>192</v>
      </c>
      <c r="C12" s="6" t="s">
        <v>221</v>
      </c>
      <c r="D12" s="5">
        <v>1</v>
      </c>
      <c r="E12" s="5">
        <v>2</v>
      </c>
      <c r="F12" s="5">
        <v>2</v>
      </c>
      <c r="G12" s="5">
        <v>2</v>
      </c>
      <c r="H12" s="82"/>
      <c r="I12" s="1" t="s">
        <v>246</v>
      </c>
      <c r="J12" s="1" t="s">
        <v>192</v>
      </c>
      <c r="K12" s="6" t="s">
        <v>222</v>
      </c>
      <c r="L12" s="68">
        <v>1</v>
      </c>
      <c r="M12" s="68">
        <v>2</v>
      </c>
      <c r="N12" s="68">
        <v>2</v>
      </c>
      <c r="O12" s="69">
        <v>2</v>
      </c>
    </row>
    <row r="13" spans="1:15" ht="15.75" x14ac:dyDescent="0.25">
      <c r="A13" s="40"/>
      <c r="B13" s="5"/>
      <c r="C13" s="41" t="s">
        <v>189</v>
      </c>
      <c r="D13" s="42">
        <f>SUM(D7:D12)</f>
        <v>14</v>
      </c>
      <c r="E13" s="42">
        <f>SUM(E7:E12)</f>
        <v>4</v>
      </c>
      <c r="F13" s="42">
        <f>SUM(F7:F12)</f>
        <v>16</v>
      </c>
      <c r="G13" s="42">
        <f>SUM(G7:G12)</f>
        <v>20</v>
      </c>
      <c r="H13" s="82"/>
      <c r="I13" s="1"/>
      <c r="J13" s="1"/>
      <c r="K13" s="10" t="s">
        <v>189</v>
      </c>
      <c r="L13" s="4">
        <f>SUM(L7:L12)</f>
        <v>16</v>
      </c>
      <c r="M13" s="4">
        <f>SUM(M7:M12)</f>
        <v>6</v>
      </c>
      <c r="N13" s="4">
        <f>SUM(N7:N12)</f>
        <v>19</v>
      </c>
      <c r="O13" s="12">
        <f>SUM(O7:O12)</f>
        <v>22</v>
      </c>
    </row>
    <row r="14" spans="1:15" ht="15.75" x14ac:dyDescent="0.25">
      <c r="A14" s="40" t="s">
        <v>19</v>
      </c>
      <c r="B14" s="5" t="s">
        <v>192</v>
      </c>
      <c r="C14" s="2" t="s">
        <v>124</v>
      </c>
      <c r="D14" s="5">
        <v>2</v>
      </c>
      <c r="E14" s="5">
        <v>0</v>
      </c>
      <c r="F14" s="5">
        <v>2</v>
      </c>
      <c r="G14" s="5">
        <v>2</v>
      </c>
      <c r="H14" s="82"/>
      <c r="I14" s="1" t="s">
        <v>45</v>
      </c>
      <c r="J14" s="1" t="s">
        <v>192</v>
      </c>
      <c r="K14" s="2" t="s">
        <v>133</v>
      </c>
      <c r="L14" s="1">
        <v>2</v>
      </c>
      <c r="M14" s="1">
        <v>0</v>
      </c>
      <c r="N14" s="1">
        <v>2</v>
      </c>
      <c r="O14" s="11">
        <v>2</v>
      </c>
    </row>
    <row r="15" spans="1:15" ht="15.75" x14ac:dyDescent="0.25">
      <c r="A15" s="40" t="s">
        <v>23</v>
      </c>
      <c r="B15" s="5" t="s">
        <v>192</v>
      </c>
      <c r="C15" s="6" t="s">
        <v>125</v>
      </c>
      <c r="D15" s="5">
        <v>2</v>
      </c>
      <c r="E15" s="5">
        <v>0</v>
      </c>
      <c r="F15" s="5">
        <v>2</v>
      </c>
      <c r="G15" s="5">
        <v>2</v>
      </c>
      <c r="H15" s="82"/>
      <c r="I15" s="1" t="s">
        <v>44</v>
      </c>
      <c r="J15" s="1" t="s">
        <v>192</v>
      </c>
      <c r="K15" s="2" t="s">
        <v>134</v>
      </c>
      <c r="L15" s="1">
        <v>2</v>
      </c>
      <c r="M15" s="1">
        <v>0</v>
      </c>
      <c r="N15" s="1">
        <v>2</v>
      </c>
      <c r="O15" s="11">
        <v>2</v>
      </c>
    </row>
    <row r="16" spans="1:15" ht="15.75" x14ac:dyDescent="0.25">
      <c r="A16" s="40" t="s">
        <v>25</v>
      </c>
      <c r="B16" s="5" t="s">
        <v>192</v>
      </c>
      <c r="C16" s="6" t="s">
        <v>126</v>
      </c>
      <c r="D16" s="5">
        <v>3</v>
      </c>
      <c r="E16" s="5">
        <v>0</v>
      </c>
      <c r="F16" s="5">
        <v>3</v>
      </c>
      <c r="G16" s="5">
        <v>4</v>
      </c>
      <c r="H16" s="82"/>
      <c r="I16" s="1" t="s">
        <v>46</v>
      </c>
      <c r="J16" s="1" t="s">
        <v>192</v>
      </c>
      <c r="K16" s="2" t="s">
        <v>135</v>
      </c>
      <c r="L16" s="1">
        <v>3</v>
      </c>
      <c r="M16" s="1">
        <v>0</v>
      </c>
      <c r="N16" s="1">
        <v>3</v>
      </c>
      <c r="O16" s="11">
        <v>4</v>
      </c>
    </row>
    <row r="17" spans="1:15" ht="15.75" x14ac:dyDescent="0.25">
      <c r="A17" s="40" t="s">
        <v>26</v>
      </c>
      <c r="B17" s="5" t="s">
        <v>192</v>
      </c>
      <c r="C17" s="6" t="s">
        <v>127</v>
      </c>
      <c r="D17" s="5">
        <v>1</v>
      </c>
      <c r="E17" s="5">
        <v>0</v>
      </c>
      <c r="F17" s="5">
        <v>1</v>
      </c>
      <c r="G17" s="5">
        <v>2</v>
      </c>
      <c r="H17" s="82"/>
      <c r="I17" s="115"/>
      <c r="J17" s="115"/>
      <c r="K17" s="9" t="s">
        <v>189</v>
      </c>
      <c r="L17" s="3">
        <f>SUM(L13:L16)</f>
        <v>23</v>
      </c>
      <c r="M17" s="3">
        <f>SUM(M13:M16)</f>
        <v>6</v>
      </c>
      <c r="N17" s="3">
        <f>SUM(N13:N16)</f>
        <v>26</v>
      </c>
      <c r="O17" s="3">
        <f>SUM(O13:O16)</f>
        <v>30</v>
      </c>
    </row>
    <row r="18" spans="1:15" ht="15.75" x14ac:dyDescent="0.25">
      <c r="A18" s="87"/>
      <c r="B18" s="87"/>
      <c r="C18" s="9" t="s">
        <v>189</v>
      </c>
      <c r="D18" s="3">
        <f>SUM(D13:D17)</f>
        <v>22</v>
      </c>
      <c r="E18" s="3">
        <f>SUM(E13:E17)</f>
        <v>4</v>
      </c>
      <c r="F18" s="3">
        <f>SUM(F13:F17)</f>
        <v>24</v>
      </c>
      <c r="G18" s="3">
        <f>SUM(G13:G17)</f>
        <v>30</v>
      </c>
      <c r="H18" s="83"/>
      <c r="I18" s="33"/>
      <c r="J18" s="33"/>
      <c r="K18" s="77"/>
      <c r="L18" s="33"/>
      <c r="M18" s="33"/>
      <c r="N18" s="33"/>
      <c r="O18" s="33"/>
    </row>
    <row r="19" spans="1:15" ht="15.75" x14ac:dyDescent="0.25">
      <c r="A19" s="75"/>
      <c r="B19" s="75"/>
      <c r="C19" s="76"/>
      <c r="D19" s="37"/>
      <c r="E19" s="37"/>
      <c r="F19" s="37"/>
      <c r="G19" s="37"/>
      <c r="H19" s="84"/>
      <c r="I19" s="54"/>
      <c r="J19" s="54"/>
      <c r="K19" s="76"/>
      <c r="L19" s="37"/>
      <c r="M19" s="37"/>
      <c r="N19" s="37"/>
      <c r="O19" s="37"/>
    </row>
    <row r="20" spans="1:15" ht="15.75" x14ac:dyDescent="0.25">
      <c r="A20" s="94"/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6"/>
    </row>
    <row r="21" spans="1:15" ht="15.75" x14ac:dyDescent="0.25">
      <c r="A21" s="88" t="s">
        <v>138</v>
      </c>
      <c r="B21" s="85"/>
      <c r="C21" s="85"/>
      <c r="D21" s="85"/>
      <c r="E21" s="85"/>
      <c r="F21" s="85"/>
      <c r="G21" s="85"/>
      <c r="H21" s="21"/>
      <c r="I21" s="85" t="s">
        <v>144</v>
      </c>
      <c r="J21" s="85"/>
      <c r="K21" s="85"/>
      <c r="L21" s="85"/>
      <c r="M21" s="85"/>
      <c r="N21" s="85"/>
      <c r="O21" s="86"/>
    </row>
    <row r="22" spans="1:15" ht="15.75" x14ac:dyDescent="0.25">
      <c r="A22" s="19" t="s">
        <v>178</v>
      </c>
      <c r="B22" s="3" t="s">
        <v>179</v>
      </c>
      <c r="C22" s="20" t="s">
        <v>180</v>
      </c>
      <c r="D22" s="4" t="s">
        <v>184</v>
      </c>
      <c r="E22" s="4" t="s">
        <v>183</v>
      </c>
      <c r="F22" s="4" t="s">
        <v>182</v>
      </c>
      <c r="G22" s="4" t="s">
        <v>181</v>
      </c>
      <c r="H22" s="82"/>
      <c r="I22" s="19" t="s">
        <v>178</v>
      </c>
      <c r="J22" s="3" t="s">
        <v>179</v>
      </c>
      <c r="K22" s="20" t="s">
        <v>180</v>
      </c>
      <c r="L22" s="4" t="s">
        <v>184</v>
      </c>
      <c r="M22" s="4" t="s">
        <v>183</v>
      </c>
      <c r="N22" s="4" t="s">
        <v>182</v>
      </c>
      <c r="O22" s="4" t="s">
        <v>181</v>
      </c>
    </row>
    <row r="23" spans="1:15" ht="15.75" x14ac:dyDescent="0.25">
      <c r="A23" s="5" t="s">
        <v>50</v>
      </c>
      <c r="B23" s="5" t="s">
        <v>192</v>
      </c>
      <c r="C23" s="2" t="s">
        <v>203</v>
      </c>
      <c r="D23" s="5">
        <v>4</v>
      </c>
      <c r="E23" s="5">
        <v>0</v>
      </c>
      <c r="F23" s="5">
        <v>4</v>
      </c>
      <c r="G23" s="5">
        <v>6</v>
      </c>
      <c r="H23" s="82"/>
      <c r="I23" s="5" t="s">
        <v>57</v>
      </c>
      <c r="J23" s="5" t="s">
        <v>192</v>
      </c>
      <c r="K23" s="6" t="s">
        <v>145</v>
      </c>
      <c r="L23" s="5">
        <v>3</v>
      </c>
      <c r="M23" s="5">
        <v>0</v>
      </c>
      <c r="N23" s="5">
        <v>3</v>
      </c>
      <c r="O23" s="5">
        <v>4</v>
      </c>
    </row>
    <row r="24" spans="1:15" ht="15.75" x14ac:dyDescent="0.25">
      <c r="A24" s="5" t="s">
        <v>229</v>
      </c>
      <c r="B24" s="5" t="s">
        <v>192</v>
      </c>
      <c r="C24" s="2" t="s">
        <v>141</v>
      </c>
      <c r="D24" s="5">
        <v>3</v>
      </c>
      <c r="E24" s="5">
        <v>0</v>
      </c>
      <c r="F24" s="5">
        <v>3</v>
      </c>
      <c r="G24" s="5">
        <v>4</v>
      </c>
      <c r="H24" s="82"/>
      <c r="I24" s="5" t="s">
        <v>58</v>
      </c>
      <c r="J24" s="5" t="s">
        <v>192</v>
      </c>
      <c r="K24" s="6" t="s">
        <v>143</v>
      </c>
      <c r="L24" s="5">
        <v>3</v>
      </c>
      <c r="M24" s="5">
        <v>0</v>
      </c>
      <c r="N24" s="5">
        <v>3</v>
      </c>
      <c r="O24" s="5">
        <v>4</v>
      </c>
    </row>
    <row r="25" spans="1:15" ht="15.75" x14ac:dyDescent="0.25">
      <c r="A25" s="5" t="s">
        <v>51</v>
      </c>
      <c r="B25" s="5" t="s">
        <v>192</v>
      </c>
      <c r="C25" s="6" t="s">
        <v>237</v>
      </c>
      <c r="D25" s="5">
        <v>4</v>
      </c>
      <c r="E25" s="5">
        <v>0</v>
      </c>
      <c r="F25" s="5">
        <v>4</v>
      </c>
      <c r="G25" s="5">
        <v>6</v>
      </c>
      <c r="H25" s="82"/>
      <c r="I25" s="5" t="s">
        <v>59</v>
      </c>
      <c r="J25" s="5" t="s">
        <v>192</v>
      </c>
      <c r="K25" s="6" t="s">
        <v>148</v>
      </c>
      <c r="L25" s="5">
        <v>2</v>
      </c>
      <c r="M25" s="5">
        <v>0</v>
      </c>
      <c r="N25" s="5">
        <v>2</v>
      </c>
      <c r="O25" s="5">
        <v>3</v>
      </c>
    </row>
    <row r="26" spans="1:15" ht="15.75" x14ac:dyDescent="0.25">
      <c r="A26" s="5" t="s">
        <v>52</v>
      </c>
      <c r="B26" s="5" t="s">
        <v>192</v>
      </c>
      <c r="C26" s="6" t="s">
        <v>142</v>
      </c>
      <c r="D26" s="5">
        <v>3</v>
      </c>
      <c r="E26" s="5">
        <v>0</v>
      </c>
      <c r="F26" s="5">
        <v>3</v>
      </c>
      <c r="G26" s="5">
        <v>5</v>
      </c>
      <c r="H26" s="82"/>
      <c r="I26" s="5" t="s">
        <v>60</v>
      </c>
      <c r="J26" s="5" t="s">
        <v>192</v>
      </c>
      <c r="K26" s="6" t="s">
        <v>238</v>
      </c>
      <c r="L26" s="5">
        <v>4</v>
      </c>
      <c r="M26" s="5">
        <v>0</v>
      </c>
      <c r="N26" s="5">
        <v>4</v>
      </c>
      <c r="O26" s="5">
        <v>5</v>
      </c>
    </row>
    <row r="27" spans="1:15" ht="15.75" x14ac:dyDescent="0.25">
      <c r="A27" s="5" t="s">
        <v>257</v>
      </c>
      <c r="B27" s="5" t="s">
        <v>192</v>
      </c>
      <c r="C27" s="6" t="s">
        <v>130</v>
      </c>
      <c r="D27" s="1">
        <v>2</v>
      </c>
      <c r="E27" s="1">
        <v>0</v>
      </c>
      <c r="F27" s="1">
        <v>2</v>
      </c>
      <c r="G27" s="1">
        <v>2</v>
      </c>
      <c r="H27" s="82"/>
      <c r="I27" s="5" t="s">
        <v>61</v>
      </c>
      <c r="J27" s="5" t="s">
        <v>192</v>
      </c>
      <c r="K27" s="6" t="s">
        <v>149</v>
      </c>
      <c r="L27" s="5">
        <v>3</v>
      </c>
      <c r="M27" s="5">
        <v>0</v>
      </c>
      <c r="N27" s="5">
        <v>3</v>
      </c>
      <c r="O27" s="5">
        <v>5</v>
      </c>
    </row>
    <row r="28" spans="1:15" ht="15.75" x14ac:dyDescent="0.25">
      <c r="A28" s="5" t="s">
        <v>258</v>
      </c>
      <c r="B28" s="5" t="s">
        <v>192</v>
      </c>
      <c r="C28" s="6" t="s">
        <v>123</v>
      </c>
      <c r="D28" s="5">
        <v>1</v>
      </c>
      <c r="E28" s="5">
        <v>2</v>
      </c>
      <c r="F28" s="5">
        <v>2</v>
      </c>
      <c r="G28" s="5">
        <v>2</v>
      </c>
      <c r="H28" s="82"/>
      <c r="I28" s="5" t="s">
        <v>62</v>
      </c>
      <c r="J28" s="5" t="s">
        <v>192</v>
      </c>
      <c r="K28" s="6" t="s">
        <v>150</v>
      </c>
      <c r="L28" s="5">
        <v>0</v>
      </c>
      <c r="M28" s="5">
        <v>2</v>
      </c>
      <c r="N28" s="5">
        <v>1</v>
      </c>
      <c r="O28" s="5">
        <v>2</v>
      </c>
    </row>
    <row r="29" spans="1:15" ht="15.75" x14ac:dyDescent="0.25">
      <c r="A29" s="5" t="s">
        <v>260</v>
      </c>
      <c r="B29" s="5" t="s">
        <v>192</v>
      </c>
      <c r="C29" s="6" t="s">
        <v>259</v>
      </c>
      <c r="D29" s="5">
        <v>3</v>
      </c>
      <c r="E29" s="5">
        <v>0</v>
      </c>
      <c r="F29" s="5">
        <v>3</v>
      </c>
      <c r="G29" s="5">
        <v>5</v>
      </c>
      <c r="H29" s="82"/>
      <c r="I29" s="5" t="s">
        <v>253</v>
      </c>
      <c r="J29" s="5" t="s">
        <v>192</v>
      </c>
      <c r="K29" s="6" t="s">
        <v>223</v>
      </c>
      <c r="L29" s="5">
        <v>0</v>
      </c>
      <c r="M29" s="5">
        <v>0</v>
      </c>
      <c r="N29" s="5">
        <v>0</v>
      </c>
      <c r="O29" s="5">
        <v>2</v>
      </c>
    </row>
    <row r="30" spans="1:15" ht="15.75" x14ac:dyDescent="0.25">
      <c r="A30" s="87"/>
      <c r="B30" s="87"/>
      <c r="C30" s="15" t="s">
        <v>189</v>
      </c>
      <c r="D30" s="3">
        <f t="shared" ref="D30:F30" si="0">SUM(D23:D29)</f>
        <v>20</v>
      </c>
      <c r="E30" s="3">
        <f t="shared" si="0"/>
        <v>2</v>
      </c>
      <c r="F30" s="3">
        <f t="shared" si="0"/>
        <v>21</v>
      </c>
      <c r="G30" s="3">
        <f>SUM(G23:G29)</f>
        <v>30</v>
      </c>
      <c r="H30" s="82"/>
      <c r="I30" s="5" t="s">
        <v>254</v>
      </c>
      <c r="J30" s="63" t="s">
        <v>192</v>
      </c>
      <c r="K30" s="64" t="s">
        <v>239</v>
      </c>
      <c r="L30" s="63">
        <v>3</v>
      </c>
      <c r="M30" s="63">
        <v>0</v>
      </c>
      <c r="N30" s="63">
        <v>3</v>
      </c>
      <c r="O30" s="63">
        <v>3</v>
      </c>
    </row>
    <row r="31" spans="1:15" ht="15.75" x14ac:dyDescent="0.25">
      <c r="G31" s="44"/>
      <c r="H31" s="89"/>
      <c r="I31" s="5" t="s">
        <v>255</v>
      </c>
      <c r="J31" s="5" t="s">
        <v>192</v>
      </c>
      <c r="K31" s="6" t="s">
        <v>131</v>
      </c>
      <c r="L31" s="5">
        <v>1</v>
      </c>
      <c r="M31" s="5">
        <v>2</v>
      </c>
      <c r="N31" s="5">
        <v>2</v>
      </c>
      <c r="O31" s="5">
        <v>2</v>
      </c>
    </row>
    <row r="32" spans="1:15" ht="15.75" x14ac:dyDescent="0.25">
      <c r="A32" s="75"/>
      <c r="B32" s="75"/>
      <c r="C32" s="18"/>
      <c r="D32" s="37"/>
      <c r="E32" s="37"/>
      <c r="F32" s="37"/>
      <c r="G32" s="37"/>
      <c r="H32" s="89"/>
      <c r="I32" s="115"/>
      <c r="J32" s="115"/>
      <c r="K32" s="41" t="s">
        <v>189</v>
      </c>
      <c r="L32" s="3">
        <f>SUM(L23:L31)</f>
        <v>19</v>
      </c>
      <c r="M32" s="3">
        <f>SUM(M23:M31)</f>
        <v>4</v>
      </c>
      <c r="N32" s="3">
        <f>SUM(N23:N31)</f>
        <v>21</v>
      </c>
      <c r="O32" s="3">
        <f>SUM(O23:O31)</f>
        <v>30</v>
      </c>
    </row>
    <row r="33" spans="1:15" ht="15.75" x14ac:dyDescent="0.25">
      <c r="A33" s="35"/>
      <c r="B33" s="35"/>
      <c r="C33" s="18"/>
      <c r="D33" s="37"/>
      <c r="E33" s="37"/>
      <c r="F33" s="37"/>
      <c r="G33" s="37"/>
      <c r="H33" s="84"/>
      <c r="I33" s="44"/>
    </row>
    <row r="34" spans="1:15" ht="15.75" x14ac:dyDescent="0.25">
      <c r="A34" s="23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4"/>
    </row>
    <row r="35" spans="1:15" ht="15.75" x14ac:dyDescent="0.25">
      <c r="A35" s="88" t="s">
        <v>139</v>
      </c>
      <c r="B35" s="85"/>
      <c r="C35" s="85"/>
      <c r="D35" s="85"/>
      <c r="E35" s="85"/>
      <c r="F35" s="85"/>
      <c r="G35" s="85"/>
      <c r="H35" s="35"/>
      <c r="I35" s="85" t="s">
        <v>190</v>
      </c>
      <c r="J35" s="85"/>
      <c r="K35" s="85"/>
      <c r="L35" s="85"/>
      <c r="M35" s="85"/>
      <c r="N35" s="85"/>
      <c r="O35" s="86"/>
    </row>
    <row r="36" spans="1:15" ht="15.75" x14ac:dyDescent="0.25">
      <c r="A36" s="19" t="s">
        <v>178</v>
      </c>
      <c r="B36" s="3" t="s">
        <v>179</v>
      </c>
      <c r="C36" s="20" t="s">
        <v>180</v>
      </c>
      <c r="D36" s="4" t="s">
        <v>184</v>
      </c>
      <c r="E36" s="4" t="s">
        <v>183</v>
      </c>
      <c r="F36" s="4" t="s">
        <v>182</v>
      </c>
      <c r="G36" s="4" t="s">
        <v>181</v>
      </c>
      <c r="H36" s="90"/>
      <c r="I36" s="19" t="s">
        <v>178</v>
      </c>
      <c r="J36" s="3" t="s">
        <v>179</v>
      </c>
      <c r="K36" s="20" t="s">
        <v>180</v>
      </c>
      <c r="L36" s="4" t="s">
        <v>184</v>
      </c>
      <c r="M36" s="4" t="s">
        <v>183</v>
      </c>
      <c r="N36" s="4" t="s">
        <v>182</v>
      </c>
      <c r="O36" s="4" t="s">
        <v>181</v>
      </c>
    </row>
    <row r="37" spans="1:15" ht="15.75" x14ac:dyDescent="0.25">
      <c r="A37" s="5" t="s">
        <v>69</v>
      </c>
      <c r="B37" s="5" t="s">
        <v>192</v>
      </c>
      <c r="C37" s="6" t="s">
        <v>152</v>
      </c>
      <c r="D37" s="5">
        <v>3</v>
      </c>
      <c r="E37" s="5">
        <v>0</v>
      </c>
      <c r="F37" s="5">
        <v>3</v>
      </c>
      <c r="G37" s="5">
        <v>3</v>
      </c>
      <c r="H37" s="91"/>
      <c r="I37" s="5" t="s">
        <v>230</v>
      </c>
      <c r="J37" s="6" t="s">
        <v>192</v>
      </c>
      <c r="K37" s="6" t="s">
        <v>153</v>
      </c>
      <c r="L37" s="6">
        <v>3</v>
      </c>
      <c r="M37" s="6">
        <v>0</v>
      </c>
      <c r="N37" s="6">
        <v>3</v>
      </c>
      <c r="O37" s="6">
        <v>3</v>
      </c>
    </row>
    <row r="38" spans="1:15" ht="15.75" x14ac:dyDescent="0.25">
      <c r="A38" s="40" t="s">
        <v>70</v>
      </c>
      <c r="B38" s="5" t="s">
        <v>192</v>
      </c>
      <c r="C38" s="6" t="s">
        <v>163</v>
      </c>
      <c r="D38" s="5">
        <v>2</v>
      </c>
      <c r="E38" s="5">
        <v>0</v>
      </c>
      <c r="F38" s="5">
        <v>2</v>
      </c>
      <c r="G38" s="5">
        <v>3</v>
      </c>
      <c r="H38" s="91"/>
      <c r="I38" s="5" t="s">
        <v>231</v>
      </c>
      <c r="J38" s="6" t="s">
        <v>192</v>
      </c>
      <c r="K38" s="6" t="s">
        <v>140</v>
      </c>
      <c r="L38" s="6">
        <v>1</v>
      </c>
      <c r="M38" s="6">
        <v>2</v>
      </c>
      <c r="N38" s="6">
        <v>2</v>
      </c>
      <c r="O38" s="6">
        <v>3</v>
      </c>
    </row>
    <row r="39" spans="1:15" ht="15.75" x14ac:dyDescent="0.25">
      <c r="A39" s="5" t="s">
        <v>71</v>
      </c>
      <c r="B39" s="5" t="s">
        <v>192</v>
      </c>
      <c r="C39" s="6" t="s">
        <v>154</v>
      </c>
      <c r="D39" s="5">
        <v>3</v>
      </c>
      <c r="E39" s="5">
        <v>0</v>
      </c>
      <c r="F39" s="5">
        <v>3</v>
      </c>
      <c r="G39" s="5">
        <v>4</v>
      </c>
      <c r="H39" s="91"/>
      <c r="I39" s="5" t="s">
        <v>232</v>
      </c>
      <c r="J39" s="6" t="s">
        <v>192</v>
      </c>
      <c r="K39" s="6" t="s">
        <v>201</v>
      </c>
      <c r="L39" s="6">
        <v>3</v>
      </c>
      <c r="M39" s="6">
        <v>0</v>
      </c>
      <c r="N39" s="6">
        <v>3</v>
      </c>
      <c r="O39" s="6">
        <v>3</v>
      </c>
    </row>
    <row r="40" spans="1:15" ht="15.75" x14ac:dyDescent="0.25">
      <c r="A40" s="40" t="s">
        <v>72</v>
      </c>
      <c r="B40" s="5" t="s">
        <v>192</v>
      </c>
      <c r="C40" s="6" t="s">
        <v>156</v>
      </c>
      <c r="D40" s="5">
        <v>1</v>
      </c>
      <c r="E40" s="5">
        <v>2</v>
      </c>
      <c r="F40" s="5">
        <v>2</v>
      </c>
      <c r="G40" s="5">
        <v>4</v>
      </c>
      <c r="H40" s="91"/>
      <c r="I40" s="5" t="s">
        <v>233</v>
      </c>
      <c r="J40" s="6" t="s">
        <v>192</v>
      </c>
      <c r="K40" s="6" t="s">
        <v>165</v>
      </c>
      <c r="L40" s="6">
        <v>1</v>
      </c>
      <c r="M40" s="6">
        <v>2</v>
      </c>
      <c r="N40" s="6">
        <v>2</v>
      </c>
      <c r="O40" s="6">
        <v>4</v>
      </c>
    </row>
    <row r="41" spans="1:15" ht="15.75" x14ac:dyDescent="0.25">
      <c r="A41" s="40" t="s">
        <v>73</v>
      </c>
      <c r="B41" s="5" t="s">
        <v>192</v>
      </c>
      <c r="C41" s="6" t="s">
        <v>157</v>
      </c>
      <c r="D41" s="5">
        <v>1</v>
      </c>
      <c r="E41" s="5">
        <v>2</v>
      </c>
      <c r="F41" s="5">
        <v>2</v>
      </c>
      <c r="G41" s="5">
        <v>4</v>
      </c>
      <c r="H41" s="91"/>
      <c r="I41" s="5" t="s">
        <v>234</v>
      </c>
      <c r="J41" s="6" t="s">
        <v>192</v>
      </c>
      <c r="K41" s="6" t="s">
        <v>166</v>
      </c>
      <c r="L41" s="6">
        <v>2</v>
      </c>
      <c r="M41" s="6">
        <v>2</v>
      </c>
      <c r="N41" s="6">
        <v>3</v>
      </c>
      <c r="O41" s="6">
        <v>3</v>
      </c>
    </row>
    <row r="42" spans="1:15" ht="15.75" x14ac:dyDescent="0.25">
      <c r="A42" s="5" t="s">
        <v>250</v>
      </c>
      <c r="B42" s="5" t="s">
        <v>192</v>
      </c>
      <c r="C42" s="6" t="s">
        <v>158</v>
      </c>
      <c r="D42" s="5">
        <v>2</v>
      </c>
      <c r="E42" s="5">
        <v>2</v>
      </c>
      <c r="F42" s="5">
        <v>3</v>
      </c>
      <c r="G42" s="5">
        <v>3</v>
      </c>
      <c r="H42" s="91"/>
      <c r="I42" s="5" t="s">
        <v>235</v>
      </c>
      <c r="J42" s="6" t="s">
        <v>192</v>
      </c>
      <c r="K42" s="6" t="s">
        <v>160</v>
      </c>
      <c r="L42" s="6">
        <v>3</v>
      </c>
      <c r="M42" s="6">
        <v>0</v>
      </c>
      <c r="N42" s="6">
        <v>3</v>
      </c>
      <c r="O42" s="6">
        <v>5</v>
      </c>
    </row>
    <row r="43" spans="1:15" ht="15.75" x14ac:dyDescent="0.25">
      <c r="A43" s="5" t="s">
        <v>249</v>
      </c>
      <c r="B43" s="63" t="s">
        <v>192</v>
      </c>
      <c r="C43" s="6" t="s">
        <v>200</v>
      </c>
      <c r="D43" s="63">
        <v>3</v>
      </c>
      <c r="E43" s="63">
        <v>0</v>
      </c>
      <c r="F43" s="63">
        <v>3</v>
      </c>
      <c r="G43" s="63">
        <v>5</v>
      </c>
      <c r="H43" s="91"/>
      <c r="I43" s="5" t="s">
        <v>236</v>
      </c>
      <c r="J43" s="6" t="s">
        <v>192</v>
      </c>
      <c r="K43" s="6" t="s">
        <v>155</v>
      </c>
      <c r="L43" s="6">
        <v>2</v>
      </c>
      <c r="M43" s="6">
        <v>0</v>
      </c>
      <c r="N43" s="6">
        <v>2</v>
      </c>
      <c r="O43" s="6">
        <v>3</v>
      </c>
    </row>
    <row r="44" spans="1:15" ht="15.75" x14ac:dyDescent="0.25">
      <c r="A44" s="40"/>
      <c r="B44" s="5" t="s">
        <v>206</v>
      </c>
      <c r="C44" s="6" t="s">
        <v>207</v>
      </c>
      <c r="D44" s="5">
        <v>3</v>
      </c>
      <c r="E44" s="5">
        <v>0</v>
      </c>
      <c r="F44" s="5">
        <v>3</v>
      </c>
      <c r="G44" s="5">
        <v>4</v>
      </c>
      <c r="H44" s="91"/>
      <c r="I44" s="5" t="s">
        <v>256</v>
      </c>
      <c r="J44" s="6" t="s">
        <v>192</v>
      </c>
      <c r="K44" s="6" t="s">
        <v>224</v>
      </c>
      <c r="L44" s="6">
        <v>0</v>
      </c>
      <c r="M44" s="6">
        <v>0</v>
      </c>
      <c r="N44" s="6">
        <v>0</v>
      </c>
      <c r="O44" s="6">
        <v>2</v>
      </c>
    </row>
    <row r="45" spans="1:15" ht="15.75" x14ac:dyDescent="0.25">
      <c r="A45" s="87"/>
      <c r="B45" s="87"/>
      <c r="C45" s="15" t="s">
        <v>189</v>
      </c>
      <c r="D45" s="3">
        <f>SUM(D36:D44)</f>
        <v>18</v>
      </c>
      <c r="E45" s="3">
        <f>SUM(E36:E44)</f>
        <v>6</v>
      </c>
      <c r="F45" s="3">
        <f>SUM(F36:F44)</f>
        <v>21</v>
      </c>
      <c r="G45" s="3">
        <f>SUM(G36:G44)</f>
        <v>30</v>
      </c>
      <c r="H45" s="91"/>
      <c r="I45" s="71"/>
      <c r="J45" s="6" t="s">
        <v>206</v>
      </c>
      <c r="K45" s="6" t="s">
        <v>207</v>
      </c>
      <c r="L45" s="6">
        <v>3</v>
      </c>
      <c r="M45" s="6">
        <v>0</v>
      </c>
      <c r="N45" s="6">
        <v>3</v>
      </c>
      <c r="O45" s="6">
        <v>4</v>
      </c>
    </row>
    <row r="46" spans="1:15" ht="15.75" x14ac:dyDescent="0.25">
      <c r="A46" s="75"/>
      <c r="B46" s="75"/>
      <c r="C46" s="18"/>
      <c r="D46" s="37"/>
      <c r="E46" s="37"/>
      <c r="F46" s="37"/>
      <c r="G46" s="37"/>
      <c r="H46" s="92"/>
      <c r="I46" s="80"/>
      <c r="J46" s="81"/>
      <c r="K46" s="41" t="s">
        <v>189</v>
      </c>
      <c r="L46" s="43">
        <f>SUM(L37:L45)</f>
        <v>18</v>
      </c>
      <c r="M46" s="43">
        <f t="shared" ref="M46:O46" si="1">SUM(M37:M45)</f>
        <v>6</v>
      </c>
      <c r="N46" s="43">
        <f t="shared" si="1"/>
        <v>21</v>
      </c>
      <c r="O46" s="43">
        <f t="shared" si="1"/>
        <v>30</v>
      </c>
    </row>
    <row r="47" spans="1:15" ht="15.75" customHeight="1" x14ac:dyDescent="0.25">
      <c r="A47" s="98"/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100"/>
    </row>
    <row r="48" spans="1:15" ht="15.75" customHeight="1" x14ac:dyDescent="0.25">
      <c r="A48" s="98"/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100"/>
    </row>
    <row r="49" spans="1:15" ht="15.75" x14ac:dyDescent="0.25">
      <c r="A49" s="23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4"/>
    </row>
    <row r="50" spans="1:15" ht="15.75" x14ac:dyDescent="0.25">
      <c r="A50" s="88" t="s">
        <v>193</v>
      </c>
      <c r="B50" s="85"/>
      <c r="C50" s="85"/>
      <c r="D50" s="85"/>
      <c r="E50" s="85"/>
      <c r="F50" s="85"/>
      <c r="G50" s="85"/>
      <c r="H50" s="35"/>
      <c r="I50" s="85" t="s">
        <v>191</v>
      </c>
      <c r="J50" s="85"/>
      <c r="K50" s="85"/>
      <c r="L50" s="85"/>
      <c r="M50" s="85"/>
      <c r="N50" s="85"/>
      <c r="O50" s="86"/>
    </row>
    <row r="51" spans="1:15" ht="15.75" x14ac:dyDescent="0.25">
      <c r="A51" s="19" t="s">
        <v>178</v>
      </c>
      <c r="B51" s="3" t="s">
        <v>179</v>
      </c>
      <c r="C51" s="20" t="s">
        <v>180</v>
      </c>
      <c r="D51" s="4" t="s">
        <v>184</v>
      </c>
      <c r="E51" s="4" t="s">
        <v>183</v>
      </c>
      <c r="F51" s="4" t="s">
        <v>182</v>
      </c>
      <c r="G51" s="4" t="s">
        <v>181</v>
      </c>
      <c r="H51" s="90"/>
      <c r="I51" s="19" t="s">
        <v>178</v>
      </c>
      <c r="J51" s="3" t="s">
        <v>179</v>
      </c>
      <c r="K51" s="20" t="s">
        <v>180</v>
      </c>
      <c r="L51" s="4" t="s">
        <v>184</v>
      </c>
      <c r="M51" s="4" t="s">
        <v>183</v>
      </c>
      <c r="N51" s="4" t="s">
        <v>182</v>
      </c>
      <c r="O51" s="4" t="s">
        <v>181</v>
      </c>
    </row>
    <row r="52" spans="1:15" ht="15.75" x14ac:dyDescent="0.25">
      <c r="A52" s="40" t="s">
        <v>82</v>
      </c>
      <c r="B52" s="5" t="s">
        <v>192</v>
      </c>
      <c r="C52" s="6" t="s">
        <v>159</v>
      </c>
      <c r="D52" s="5">
        <v>3</v>
      </c>
      <c r="E52" s="5">
        <v>0</v>
      </c>
      <c r="F52" s="5">
        <v>3</v>
      </c>
      <c r="G52" s="5">
        <v>3</v>
      </c>
      <c r="H52" s="90"/>
      <c r="I52" s="5" t="s">
        <v>251</v>
      </c>
      <c r="J52" s="5" t="s">
        <v>192</v>
      </c>
      <c r="K52" s="6" t="s">
        <v>151</v>
      </c>
      <c r="L52" s="5">
        <v>0</v>
      </c>
      <c r="M52" s="5">
        <v>40</v>
      </c>
      <c r="N52" s="5">
        <v>20</v>
      </c>
      <c r="O52" s="72">
        <v>30</v>
      </c>
    </row>
    <row r="53" spans="1:15" ht="15.75" x14ac:dyDescent="0.25">
      <c r="A53" s="40" t="s">
        <v>83</v>
      </c>
      <c r="B53" s="5" t="s">
        <v>192</v>
      </c>
      <c r="C53" s="6" t="s">
        <v>161</v>
      </c>
      <c r="D53" s="5">
        <v>3</v>
      </c>
      <c r="E53" s="5">
        <v>0</v>
      </c>
      <c r="F53" s="5">
        <v>3</v>
      </c>
      <c r="G53" s="5">
        <v>3</v>
      </c>
      <c r="H53" s="90"/>
      <c r="I53" s="87"/>
      <c r="J53" s="87"/>
      <c r="K53" s="15" t="s">
        <v>189</v>
      </c>
      <c r="L53" s="3">
        <f ca="1">SUM(L52:L59)</f>
        <v>0</v>
      </c>
      <c r="M53" s="3">
        <f ca="1">SUM(M52:M59)</f>
        <v>40</v>
      </c>
      <c r="N53" s="3">
        <f ca="1">SUM(N52:N59)</f>
        <v>20</v>
      </c>
      <c r="O53" s="3">
        <f ca="1">SUM(O52:O59)</f>
        <v>30</v>
      </c>
    </row>
    <row r="54" spans="1:15" ht="15.75" x14ac:dyDescent="0.25">
      <c r="A54" s="40" t="s">
        <v>84</v>
      </c>
      <c r="B54" s="5" t="s">
        <v>192</v>
      </c>
      <c r="C54" s="6" t="s">
        <v>162</v>
      </c>
      <c r="D54" s="5">
        <v>3</v>
      </c>
      <c r="E54" s="5">
        <v>0</v>
      </c>
      <c r="F54" s="5">
        <v>3</v>
      </c>
      <c r="G54" s="5">
        <v>4</v>
      </c>
      <c r="H54" s="91"/>
      <c r="I54" s="47"/>
      <c r="J54" s="47"/>
      <c r="K54" s="48"/>
      <c r="L54" s="47"/>
      <c r="M54" s="47"/>
      <c r="N54" s="47"/>
      <c r="O54" s="47"/>
    </row>
    <row r="55" spans="1:15" ht="15.75" x14ac:dyDescent="0.25">
      <c r="A55" s="40" t="s">
        <v>85</v>
      </c>
      <c r="B55" s="5" t="s">
        <v>192</v>
      </c>
      <c r="C55" s="6" t="s">
        <v>204</v>
      </c>
      <c r="D55" s="5">
        <v>2</v>
      </c>
      <c r="E55" s="5">
        <v>0</v>
      </c>
      <c r="F55" s="5">
        <v>2</v>
      </c>
      <c r="G55" s="5">
        <v>2</v>
      </c>
      <c r="H55" s="91"/>
      <c r="I55" s="47"/>
      <c r="J55" s="47"/>
      <c r="K55" s="48"/>
      <c r="L55" s="47"/>
      <c r="M55" s="47"/>
      <c r="N55" s="47"/>
      <c r="O55" s="47"/>
    </row>
    <row r="56" spans="1:15" ht="15.75" x14ac:dyDescent="0.25">
      <c r="A56" s="40" t="s">
        <v>86</v>
      </c>
      <c r="B56" s="5" t="s">
        <v>192</v>
      </c>
      <c r="C56" s="6" t="s">
        <v>164</v>
      </c>
      <c r="D56" s="5">
        <v>3</v>
      </c>
      <c r="E56" s="5">
        <v>0</v>
      </c>
      <c r="F56" s="5">
        <v>3</v>
      </c>
      <c r="G56" s="5">
        <v>4</v>
      </c>
      <c r="H56" s="91"/>
      <c r="I56" s="47"/>
      <c r="J56" s="47"/>
      <c r="K56" s="48"/>
      <c r="L56" s="47"/>
      <c r="M56" s="47"/>
      <c r="N56" s="47"/>
      <c r="O56" s="47"/>
    </row>
    <row r="57" spans="1:15" ht="15.75" x14ac:dyDescent="0.25">
      <c r="A57" s="40" t="s">
        <v>87</v>
      </c>
      <c r="B57" s="5" t="s">
        <v>192</v>
      </c>
      <c r="C57" s="6" t="s">
        <v>226</v>
      </c>
      <c r="D57" s="5">
        <v>0</v>
      </c>
      <c r="E57" s="5">
        <v>4</v>
      </c>
      <c r="F57" s="5">
        <v>2</v>
      </c>
      <c r="G57" s="5">
        <v>8</v>
      </c>
      <c r="H57" s="91"/>
      <c r="I57" s="47"/>
      <c r="J57" s="47"/>
      <c r="K57" s="48"/>
      <c r="L57" s="47"/>
      <c r="M57" s="47"/>
      <c r="N57" s="47"/>
      <c r="O57" s="47"/>
    </row>
    <row r="58" spans="1:15" ht="15.75" x14ac:dyDescent="0.25">
      <c r="A58" s="40" t="s">
        <v>88</v>
      </c>
      <c r="B58" s="5" t="s">
        <v>192</v>
      </c>
      <c r="C58" s="6" t="s">
        <v>146</v>
      </c>
      <c r="D58" s="5">
        <v>1</v>
      </c>
      <c r="E58" s="5">
        <v>2</v>
      </c>
      <c r="F58" s="5">
        <v>2</v>
      </c>
      <c r="G58" s="5">
        <v>3</v>
      </c>
      <c r="H58" s="91"/>
      <c r="I58" s="48"/>
      <c r="J58" s="47"/>
      <c r="K58" s="48"/>
      <c r="L58" s="47"/>
      <c r="M58" s="47"/>
      <c r="N58" s="47"/>
      <c r="O58" s="47"/>
    </row>
    <row r="59" spans="1:15" ht="15.75" x14ac:dyDescent="0.25">
      <c r="A59" s="5"/>
      <c r="B59" s="5" t="s">
        <v>177</v>
      </c>
      <c r="C59" s="6" t="s">
        <v>205</v>
      </c>
      <c r="D59" s="5">
        <v>3</v>
      </c>
      <c r="E59" s="5">
        <v>0</v>
      </c>
      <c r="F59" s="5">
        <v>3</v>
      </c>
      <c r="G59" s="5">
        <v>3</v>
      </c>
      <c r="H59" s="91"/>
      <c r="I59" s="48"/>
      <c r="J59" s="47"/>
      <c r="K59" s="48"/>
      <c r="L59" s="47"/>
      <c r="M59" s="47"/>
      <c r="N59" s="47"/>
      <c r="O59" s="47"/>
    </row>
    <row r="60" spans="1:15" ht="15.75" x14ac:dyDescent="0.25">
      <c r="A60" s="87"/>
      <c r="B60" s="87"/>
      <c r="C60" s="15" t="s">
        <v>189</v>
      </c>
      <c r="D60" s="3">
        <f ca="1">SUM(D52:D60)</f>
        <v>18</v>
      </c>
      <c r="E60" s="3">
        <f ca="1">SUM(E52:E60)</f>
        <v>6</v>
      </c>
      <c r="F60" s="3">
        <f ca="1">SUM(F52:F60)</f>
        <v>21</v>
      </c>
      <c r="G60" s="3">
        <f ca="1">SUM(G52:G60)</f>
        <v>30</v>
      </c>
      <c r="H60" s="91"/>
      <c r="I60" s="75"/>
      <c r="J60" s="75"/>
      <c r="K60" s="18"/>
      <c r="L60" s="37"/>
      <c r="M60" s="37"/>
      <c r="N60" s="37"/>
      <c r="O60" s="37"/>
    </row>
    <row r="61" spans="1:15" ht="15.75" x14ac:dyDescent="0.25">
      <c r="A61" s="75"/>
      <c r="B61" s="75"/>
      <c r="C61" s="18"/>
      <c r="D61" s="37"/>
      <c r="E61" s="37"/>
      <c r="F61" s="37"/>
      <c r="G61" s="37"/>
      <c r="H61" s="93"/>
      <c r="I61" s="44"/>
      <c r="O61" s="44"/>
    </row>
    <row r="62" spans="1:15" ht="15.75" x14ac:dyDescent="0.25">
      <c r="A62" s="108"/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10"/>
    </row>
    <row r="63" spans="1:15" ht="27" customHeight="1" x14ac:dyDescent="0.25">
      <c r="A63" s="105" t="s">
        <v>176</v>
      </c>
      <c r="B63" s="106"/>
      <c r="C63" s="106"/>
      <c r="D63" s="106"/>
      <c r="E63" s="106"/>
      <c r="F63" s="106"/>
      <c r="G63" s="106"/>
      <c r="H63" s="106"/>
      <c r="I63" s="106"/>
      <c r="J63" s="106"/>
      <c r="K63" s="106"/>
      <c r="L63" s="106"/>
      <c r="M63" s="106"/>
      <c r="N63" s="106"/>
      <c r="O63" s="107"/>
    </row>
    <row r="64" spans="1:15" ht="10.5" customHeight="1" x14ac:dyDescent="0.25">
      <c r="A64" s="25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7"/>
    </row>
    <row r="65" spans="1:15" ht="15.75" x14ac:dyDescent="0.25">
      <c r="A65" s="101" t="s">
        <v>193</v>
      </c>
      <c r="B65" s="102"/>
      <c r="C65" s="102"/>
      <c r="D65" s="102"/>
      <c r="E65" s="102"/>
      <c r="F65" s="102"/>
      <c r="G65" s="102"/>
      <c r="H65" s="37"/>
      <c r="I65" s="103"/>
      <c r="J65" s="103"/>
      <c r="K65" s="103"/>
      <c r="L65" s="103"/>
      <c r="M65" s="103"/>
      <c r="N65" s="103"/>
      <c r="O65" s="103"/>
    </row>
    <row r="66" spans="1:15" ht="15.75" x14ac:dyDescent="0.25">
      <c r="A66" s="19" t="s">
        <v>178</v>
      </c>
      <c r="B66" s="3" t="s">
        <v>179</v>
      </c>
      <c r="C66" s="20" t="s">
        <v>180</v>
      </c>
      <c r="D66" s="4" t="s">
        <v>184</v>
      </c>
      <c r="E66" s="4" t="s">
        <v>183</v>
      </c>
      <c r="F66" s="4" t="s">
        <v>182</v>
      </c>
      <c r="G66" s="4" t="s">
        <v>181</v>
      </c>
      <c r="H66" s="31"/>
      <c r="I66" s="37"/>
      <c r="J66" s="37"/>
      <c r="K66" s="70"/>
      <c r="L66" s="32"/>
      <c r="M66" s="32"/>
      <c r="N66" s="32"/>
      <c r="O66" s="32"/>
    </row>
    <row r="67" spans="1:15" ht="15.75" x14ac:dyDescent="0.25">
      <c r="A67" s="5" t="s">
        <v>194</v>
      </c>
      <c r="B67" s="73" t="s">
        <v>177</v>
      </c>
      <c r="C67" s="74" t="s">
        <v>208</v>
      </c>
      <c r="D67" s="17">
        <v>3</v>
      </c>
      <c r="E67" s="17">
        <v>0</v>
      </c>
      <c r="F67" s="17">
        <v>3</v>
      </c>
      <c r="G67" s="17">
        <v>3</v>
      </c>
      <c r="H67" s="16"/>
      <c r="I67" s="47"/>
      <c r="J67" s="47"/>
      <c r="K67" s="48"/>
      <c r="L67" s="33"/>
      <c r="M67" s="33"/>
      <c r="N67" s="33"/>
      <c r="O67" s="33"/>
    </row>
    <row r="68" spans="1:15" ht="15.75" x14ac:dyDescent="0.25">
      <c r="A68" s="5" t="s">
        <v>99</v>
      </c>
      <c r="B68" s="73" t="s">
        <v>177</v>
      </c>
      <c r="C68" s="74" t="s">
        <v>167</v>
      </c>
      <c r="D68" s="17">
        <v>3</v>
      </c>
      <c r="E68" s="17">
        <v>0</v>
      </c>
      <c r="F68" s="17">
        <v>3</v>
      </c>
      <c r="G68" s="17">
        <v>3</v>
      </c>
      <c r="H68" s="16"/>
      <c r="I68" s="47"/>
      <c r="J68" s="47"/>
      <c r="K68" s="48"/>
      <c r="L68" s="33"/>
      <c r="M68" s="33"/>
      <c r="N68" s="33"/>
      <c r="O68" s="33"/>
    </row>
    <row r="69" spans="1:15" ht="15.75" x14ac:dyDescent="0.25">
      <c r="A69" s="5" t="s">
        <v>100</v>
      </c>
      <c r="B69" s="73" t="s">
        <v>177</v>
      </c>
      <c r="C69" s="74" t="s">
        <v>168</v>
      </c>
      <c r="D69" s="17">
        <v>3</v>
      </c>
      <c r="E69" s="17">
        <v>0</v>
      </c>
      <c r="F69" s="17">
        <v>3</v>
      </c>
      <c r="G69" s="17">
        <v>3</v>
      </c>
      <c r="H69" s="16"/>
      <c r="I69" s="47"/>
      <c r="J69" s="47"/>
      <c r="K69" s="48"/>
      <c r="L69" s="33"/>
      <c r="M69" s="33"/>
      <c r="N69" s="33"/>
      <c r="O69" s="33"/>
    </row>
    <row r="70" spans="1:15" ht="15.6" customHeight="1" x14ac:dyDescent="0.25">
      <c r="A70" s="5" t="s">
        <v>101</v>
      </c>
      <c r="B70" s="73" t="s">
        <v>177</v>
      </c>
      <c r="C70" s="74" t="s">
        <v>169</v>
      </c>
      <c r="D70" s="17">
        <v>3</v>
      </c>
      <c r="E70" s="17">
        <v>0</v>
      </c>
      <c r="F70" s="17">
        <v>3</v>
      </c>
      <c r="G70" s="17">
        <v>3</v>
      </c>
      <c r="H70" s="16"/>
      <c r="I70" s="47"/>
      <c r="J70" s="47"/>
      <c r="K70" s="48"/>
      <c r="L70" s="33"/>
      <c r="M70" s="33"/>
      <c r="N70" s="33"/>
      <c r="O70" s="33"/>
    </row>
    <row r="71" spans="1:15" ht="15.75" x14ac:dyDescent="0.25">
      <c r="A71" s="5" t="s">
        <v>102</v>
      </c>
      <c r="B71" s="73" t="s">
        <v>177</v>
      </c>
      <c r="C71" s="74" t="s">
        <v>170</v>
      </c>
      <c r="D71" s="17">
        <v>3</v>
      </c>
      <c r="E71" s="17">
        <v>0</v>
      </c>
      <c r="F71" s="17">
        <v>3</v>
      </c>
      <c r="G71" s="17">
        <v>3</v>
      </c>
      <c r="H71" s="16"/>
      <c r="I71" s="47"/>
      <c r="J71" s="47"/>
      <c r="K71" s="48"/>
      <c r="L71" s="33"/>
      <c r="M71" s="33"/>
      <c r="N71" s="33"/>
      <c r="O71" s="33"/>
    </row>
    <row r="72" spans="1:15" ht="15.75" x14ac:dyDescent="0.25">
      <c r="A72" s="5" t="s">
        <v>103</v>
      </c>
      <c r="B72" s="73" t="s">
        <v>177</v>
      </c>
      <c r="C72" s="74" t="s">
        <v>171</v>
      </c>
      <c r="D72" s="17">
        <v>3</v>
      </c>
      <c r="E72" s="17">
        <v>0</v>
      </c>
      <c r="F72" s="17">
        <v>3</v>
      </c>
      <c r="G72" s="17">
        <v>3</v>
      </c>
      <c r="H72" s="16"/>
      <c r="I72" s="47"/>
      <c r="J72" s="47"/>
      <c r="K72" s="48"/>
      <c r="L72" s="33"/>
      <c r="M72" s="33"/>
      <c r="N72" s="33"/>
      <c r="O72" s="33"/>
    </row>
    <row r="73" spans="1:15" ht="15.75" x14ac:dyDescent="0.25">
      <c r="A73" s="5" t="s">
        <v>104</v>
      </c>
      <c r="B73" s="73" t="s">
        <v>177</v>
      </c>
      <c r="C73" s="74" t="s">
        <v>172</v>
      </c>
      <c r="D73" s="17">
        <v>3</v>
      </c>
      <c r="E73" s="17">
        <v>0</v>
      </c>
      <c r="F73" s="17">
        <v>3</v>
      </c>
      <c r="G73" s="17">
        <v>3</v>
      </c>
      <c r="H73" s="16"/>
      <c r="I73" s="47"/>
      <c r="J73" s="47"/>
      <c r="K73" s="48"/>
      <c r="L73" s="33"/>
      <c r="M73" s="33"/>
      <c r="N73" s="33"/>
      <c r="O73" s="33"/>
    </row>
    <row r="74" spans="1:15" ht="15.6" customHeight="1" x14ac:dyDescent="0.25">
      <c r="A74" s="5" t="s">
        <v>105</v>
      </c>
      <c r="B74" s="73" t="s">
        <v>177</v>
      </c>
      <c r="C74" s="59" t="s">
        <v>173</v>
      </c>
      <c r="D74" s="17">
        <v>3</v>
      </c>
      <c r="E74" s="17">
        <v>0</v>
      </c>
      <c r="F74" s="17">
        <v>3</v>
      </c>
      <c r="G74" s="17">
        <v>3</v>
      </c>
      <c r="H74" s="38"/>
      <c r="I74" s="47"/>
      <c r="J74" s="47"/>
      <c r="K74" s="60"/>
      <c r="L74" s="33"/>
      <c r="M74" s="33"/>
      <c r="N74" s="33"/>
      <c r="O74" s="33"/>
    </row>
    <row r="75" spans="1:15" ht="15.75" x14ac:dyDescent="0.25">
      <c r="A75" s="5" t="s">
        <v>106</v>
      </c>
      <c r="B75" s="73" t="s">
        <v>177</v>
      </c>
      <c r="C75" s="59" t="s">
        <v>174</v>
      </c>
      <c r="D75" s="17">
        <v>3</v>
      </c>
      <c r="E75" s="17">
        <v>0</v>
      </c>
      <c r="F75" s="17">
        <v>3</v>
      </c>
      <c r="G75" s="17">
        <v>3</v>
      </c>
      <c r="H75" s="38"/>
      <c r="I75" s="47"/>
      <c r="J75" s="47"/>
      <c r="K75" s="60"/>
      <c r="L75" s="33"/>
      <c r="M75" s="33"/>
      <c r="N75" s="33"/>
      <c r="O75" s="33"/>
    </row>
    <row r="76" spans="1:15" ht="15.75" x14ac:dyDescent="0.25">
      <c r="A76" s="5" t="s">
        <v>107</v>
      </c>
      <c r="B76" s="73" t="s">
        <v>177</v>
      </c>
      <c r="C76" s="59" t="s">
        <v>210</v>
      </c>
      <c r="D76" s="17">
        <v>3</v>
      </c>
      <c r="E76" s="17">
        <v>0</v>
      </c>
      <c r="F76" s="17">
        <v>3</v>
      </c>
      <c r="G76" s="17">
        <v>3</v>
      </c>
      <c r="H76" s="38"/>
      <c r="I76" s="47"/>
      <c r="J76" s="47"/>
      <c r="K76" s="60"/>
      <c r="L76" s="33"/>
      <c r="M76" s="33"/>
      <c r="N76" s="33"/>
      <c r="O76" s="33"/>
    </row>
    <row r="77" spans="1:15" ht="15.75" x14ac:dyDescent="0.25">
      <c r="A77" s="5" t="s">
        <v>108</v>
      </c>
      <c r="B77" s="5" t="s">
        <v>177</v>
      </c>
      <c r="C77" s="61" t="s">
        <v>175</v>
      </c>
      <c r="D77" s="1">
        <v>3</v>
      </c>
      <c r="E77" s="1">
        <v>0</v>
      </c>
      <c r="F77" s="1">
        <v>3</v>
      </c>
      <c r="G77" s="1">
        <v>3</v>
      </c>
      <c r="H77" s="38"/>
      <c r="I77" s="47"/>
      <c r="J77" s="47"/>
      <c r="K77" s="62"/>
      <c r="L77" s="33"/>
      <c r="M77" s="33"/>
      <c r="N77" s="33"/>
      <c r="O77" s="33"/>
    </row>
    <row r="78" spans="1:15" ht="15.75" customHeight="1" x14ac:dyDescent="0.25">
      <c r="A78" s="97"/>
      <c r="B78" s="97"/>
      <c r="C78" s="97"/>
      <c r="D78" s="97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</row>
    <row r="79" spans="1:15" ht="15.75" customHeight="1" x14ac:dyDescent="0.25">
      <c r="A79" s="97"/>
      <c r="B79" s="97"/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</row>
    <row r="80" spans="1:15" ht="15.75" customHeight="1" x14ac:dyDescent="0.25">
      <c r="A80" s="97"/>
      <c r="B80" s="97"/>
      <c r="C80" s="97"/>
      <c r="D80" s="97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</row>
    <row r="81" spans="1:15" ht="15.75" customHeight="1" x14ac:dyDescent="0.25">
      <c r="A81" s="97"/>
      <c r="B81" s="97"/>
      <c r="C81" s="97"/>
      <c r="D81" s="97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</row>
    <row r="82" spans="1:15" ht="15.75" customHeight="1" x14ac:dyDescent="0.25">
      <c r="A82" s="97"/>
      <c r="B82" s="97"/>
      <c r="C82" s="97"/>
      <c r="D82" s="97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</row>
    <row r="83" spans="1:15" ht="15.75" customHeight="1" x14ac:dyDescent="0.25">
      <c r="A83" s="97"/>
      <c r="B83" s="97"/>
      <c r="C83" s="97"/>
      <c r="D83" s="97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</row>
    <row r="84" spans="1:15" ht="15.75" customHeight="1" x14ac:dyDescent="0.25">
      <c r="A84" s="97"/>
      <c r="B84" s="97"/>
      <c r="C84" s="97"/>
      <c r="D84" s="97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</row>
    <row r="85" spans="1:15" ht="15.75" customHeight="1" x14ac:dyDescent="0.25">
      <c r="A85" s="97"/>
      <c r="B85" s="97"/>
      <c r="C85" s="97"/>
      <c r="D85" s="97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</row>
    <row r="86" spans="1:15" ht="15.75" customHeight="1" x14ac:dyDescent="0.25">
      <c r="A86" s="97"/>
      <c r="B86" s="97"/>
      <c r="C86" s="97"/>
      <c r="D86" s="97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</row>
    <row r="87" spans="1:15" ht="15.75" customHeight="1" x14ac:dyDescent="0.25">
      <c r="A87" s="97"/>
      <c r="B87" s="97"/>
      <c r="C87" s="97"/>
      <c r="D87" s="97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</row>
    <row r="88" spans="1:15" ht="15.75" customHeight="1" x14ac:dyDescent="0.25">
      <c r="A88" s="97"/>
      <c r="B88" s="97"/>
      <c r="C88" s="97"/>
      <c r="D88" s="97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</row>
    <row r="89" spans="1:15" ht="15.75" customHeight="1" x14ac:dyDescent="0.25">
      <c r="A89" s="97"/>
      <c r="B89" s="97"/>
      <c r="C89" s="97"/>
      <c r="D89" s="97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</row>
    <row r="90" spans="1:15" ht="15.75" customHeight="1" x14ac:dyDescent="0.25">
      <c r="A90" s="97"/>
      <c r="B90" s="97"/>
      <c r="C90" s="97"/>
      <c r="D90" s="97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</row>
    <row r="91" spans="1:15" ht="15.75" customHeight="1" x14ac:dyDescent="0.25">
      <c r="A91" s="97"/>
      <c r="B91" s="97"/>
      <c r="C91" s="97"/>
      <c r="D91" s="97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</row>
    <row r="92" spans="1:15" ht="15.75" customHeight="1" x14ac:dyDescent="0.25">
      <c r="A92" s="97"/>
      <c r="B92" s="97"/>
      <c r="C92" s="97"/>
      <c r="D92" s="97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</row>
    <row r="93" spans="1:15" ht="15" customHeight="1" x14ac:dyDescent="0.25">
      <c r="A93" s="97"/>
      <c r="B93" s="97"/>
      <c r="C93" s="97"/>
      <c r="D93" s="97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</row>
    <row r="94" spans="1:15" ht="15" customHeight="1" x14ac:dyDescent="0.25">
      <c r="A94" s="97"/>
      <c r="B94" s="97"/>
      <c r="C94" s="97"/>
      <c r="D94" s="97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</row>
    <row r="95" spans="1:15" ht="15" customHeight="1" x14ac:dyDescent="0.25">
      <c r="A95" s="97"/>
      <c r="B95" s="97"/>
      <c r="C95" s="97"/>
      <c r="D95" s="97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</row>
  </sheetData>
  <mergeCells count="31">
    <mergeCell ref="A1:O1"/>
    <mergeCell ref="A2:O2"/>
    <mergeCell ref="A3:O3"/>
    <mergeCell ref="C4:K4"/>
    <mergeCell ref="A5:G5"/>
    <mergeCell ref="I5:O5"/>
    <mergeCell ref="A60:B60"/>
    <mergeCell ref="I53:J53"/>
    <mergeCell ref="A62:O62"/>
    <mergeCell ref="H6:H19"/>
    <mergeCell ref="A20:O20"/>
    <mergeCell ref="A21:G21"/>
    <mergeCell ref="I21:O21"/>
    <mergeCell ref="A18:B18"/>
    <mergeCell ref="I17:J17"/>
    <mergeCell ref="A63:O63"/>
    <mergeCell ref="A65:G65"/>
    <mergeCell ref="I65:O65"/>
    <mergeCell ref="A78:O95"/>
    <mergeCell ref="H22:H33"/>
    <mergeCell ref="A35:G35"/>
    <mergeCell ref="I35:O35"/>
    <mergeCell ref="H36:H46"/>
    <mergeCell ref="A47:O48"/>
    <mergeCell ref="A50:G50"/>
    <mergeCell ref="I50:O50"/>
    <mergeCell ref="H51:H61"/>
    <mergeCell ref="A30:B30"/>
    <mergeCell ref="I32:J32"/>
    <mergeCell ref="A45:B45"/>
    <mergeCell ref="I46:J46"/>
  </mergeCells>
  <pageMargins left="0.70866141732283461" right="0.70866141732283461" top="0.74803149606299213" bottom="0.74803149606299213" header="0.31496062992125984" footer="0.31496062992125984"/>
  <pageSetup paperSize="9" scale="43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Gemi Makineleri İşletme Müh.</vt:lpstr>
      <vt:lpstr>Gemi Makineleri İşletme Müh. 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BELGİN</dc:creator>
  <cp:lastModifiedBy>ALPER KILIÇ</cp:lastModifiedBy>
  <cp:lastPrinted>2023-05-11T07:22:15Z</cp:lastPrinted>
  <dcterms:created xsi:type="dcterms:W3CDTF">2013-04-24T07:57:11Z</dcterms:created>
  <dcterms:modified xsi:type="dcterms:W3CDTF">2023-07-25T15:48:14Z</dcterms:modified>
</cp:coreProperties>
</file>