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4" yWindow="0" windowWidth="21924" windowHeight="9792" activeTab="0"/>
  </bookViews>
  <sheets>
    <sheet name="Gemi Makineleri İşletme Müh." sheetId="1" r:id="rId1"/>
    <sheet name="Gemi Makineleri İşletme Müh. EN" sheetId="2" r:id="rId2"/>
  </sheets>
  <definedNames/>
  <calcPr fullCalcOnLoad="1"/>
</workbook>
</file>

<file path=xl/sharedStrings.xml><?xml version="1.0" encoding="utf-8"?>
<sst xmlns="http://schemas.openxmlformats.org/spreadsheetml/2006/main" count="716" uniqueCount="307">
  <si>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</si>
  <si>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</si>
  <si>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</si>
  <si>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</si>
  <si>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</si>
  <si>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</si>
  <si>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</si>
  <si>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</si>
  <si>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</si>
  <si>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 xml:space="preserve">                                                                                           2022-2023 EĞİTİM-ÖĞRETİM YILI DERS PLANI </t>
  </si>
  <si>
    <t>III. YARIYIL / GÜZ</t>
  </si>
  <si>
    <t xml:space="preserve"> I. YARIYIL / GÜZ</t>
  </si>
  <si>
    <t>V. YARIYIL / GÜZ</t>
  </si>
  <si>
    <t>VII. YARIYIL / GÜZ</t>
  </si>
  <si>
    <t>II. YARIYIL / BAHAR</t>
  </si>
  <si>
    <t>IV. YARIYIL / BAHAR</t>
  </si>
  <si>
    <t>VI. YARIYIL / BAHAR</t>
  </si>
  <si>
    <t>VIII. YARIYIL / BAHAR</t>
  </si>
  <si>
    <t>DENİZCİLİK FAKÜLTESİ</t>
  </si>
  <si>
    <t>GEMİ MAKİNELERİ İŞLETME MÜHENDİSLİĞİ BÖLÜMÜ</t>
  </si>
  <si>
    <t>AIT1101</t>
  </si>
  <si>
    <t>Z</t>
  </si>
  <si>
    <t>Atatürk İlkeleri ve İnkılap Tarihi I</t>
  </si>
  <si>
    <t>Türk Dili I</t>
  </si>
  <si>
    <t>TDI1101</t>
  </si>
  <si>
    <t>Yabancı Dil I</t>
  </si>
  <si>
    <t>YDI1101</t>
  </si>
  <si>
    <t>KAR1101</t>
  </si>
  <si>
    <t>Kariyer Planlama(UÖ)</t>
  </si>
  <si>
    <t>GMI1101</t>
  </si>
  <si>
    <t>Matematik I</t>
  </si>
  <si>
    <t>GMI1102</t>
  </si>
  <si>
    <t>Fizik I</t>
  </si>
  <si>
    <t>Denizcilik Kimyası</t>
  </si>
  <si>
    <t>GMI1103</t>
  </si>
  <si>
    <t>GMI1104</t>
  </si>
  <si>
    <t>Gemi Makineleri İşletme Mühendisliğine Giriş</t>
  </si>
  <si>
    <t>GMI1105</t>
  </si>
  <si>
    <t>Denizde Güvenlik I</t>
  </si>
  <si>
    <t>GMI1106</t>
  </si>
  <si>
    <t>GMI1107</t>
  </si>
  <si>
    <t>GMI1201</t>
  </si>
  <si>
    <t>GMI1202</t>
  </si>
  <si>
    <t>GMI1203</t>
  </si>
  <si>
    <t>Matematik II</t>
  </si>
  <si>
    <t>Fizik II</t>
  </si>
  <si>
    <t>Lineer Cebir</t>
  </si>
  <si>
    <t>Malzeme ve Gemi Yapı Malzemeleri</t>
  </si>
  <si>
    <t>Denizde Güvenlik II</t>
  </si>
  <si>
    <t>İmal Usulleri</t>
  </si>
  <si>
    <t>Temel Gemicilik</t>
  </si>
  <si>
    <t>GMI1204</t>
  </si>
  <si>
    <t>GMI1205</t>
  </si>
  <si>
    <t>GMI1206</t>
  </si>
  <si>
    <t>GMI1207</t>
  </si>
  <si>
    <t>GMI1208</t>
  </si>
  <si>
    <t>TDI1201</t>
  </si>
  <si>
    <t>AIT1201</t>
  </si>
  <si>
    <t>YDI1201</t>
  </si>
  <si>
    <t>Atatürk İlkeleri ve İnkılap Tarihi II</t>
  </si>
  <si>
    <t>Türk Dili II</t>
  </si>
  <si>
    <t>Yabancı Dil II</t>
  </si>
  <si>
    <t>GMI2101</t>
  </si>
  <si>
    <t>GMI2102</t>
  </si>
  <si>
    <t>GMI2103</t>
  </si>
  <si>
    <t>GMI2104</t>
  </si>
  <si>
    <t>GMI2105</t>
  </si>
  <si>
    <t>GMI2106</t>
  </si>
  <si>
    <t>GMI2107</t>
  </si>
  <si>
    <t>GMI2108</t>
  </si>
  <si>
    <t>Termodinamik I</t>
  </si>
  <si>
    <t>Gemi Elektrik ve Elektrotekniği</t>
  </si>
  <si>
    <t>Deniz Hukuku</t>
  </si>
  <si>
    <t>Diferansiyel Denklemler</t>
  </si>
  <si>
    <t>Akışkanlar Mekaniği</t>
  </si>
  <si>
    <t>Gemi Yardımcı Makineleri I</t>
  </si>
  <si>
    <t>GMI2201</t>
  </si>
  <si>
    <t>GMI2202</t>
  </si>
  <si>
    <t>GMI2203</t>
  </si>
  <si>
    <t>GMI2204</t>
  </si>
  <si>
    <t>GMI2205</t>
  </si>
  <si>
    <t>GMI2206</t>
  </si>
  <si>
    <t>GMI2207</t>
  </si>
  <si>
    <t>GMI2208</t>
  </si>
  <si>
    <t>GMI2209</t>
  </si>
  <si>
    <t>Termodinamik II</t>
  </si>
  <si>
    <t>Mukavemet</t>
  </si>
  <si>
    <t>Gemi Elektroniği</t>
  </si>
  <si>
    <t>Uluslararası Denizcilik Sözleşmeleri</t>
  </si>
  <si>
    <t>Sayısal Yöntemler</t>
  </si>
  <si>
    <t>Gemi Yardımcı Makineleri II</t>
  </si>
  <si>
    <t>Atölye</t>
  </si>
  <si>
    <t>Atölye Stajı</t>
  </si>
  <si>
    <t>GMI3101</t>
  </si>
  <si>
    <t>GMI3102</t>
  </si>
  <si>
    <t>GMI3103</t>
  </si>
  <si>
    <t>GMI3104</t>
  </si>
  <si>
    <t>GMI3105</t>
  </si>
  <si>
    <t>GMI3106</t>
  </si>
  <si>
    <t>GMI3107</t>
  </si>
  <si>
    <t>GMI3108</t>
  </si>
  <si>
    <t>GMI3109</t>
  </si>
  <si>
    <t>Isı Transferi</t>
  </si>
  <si>
    <t>Buhar ve Gaz Türbinleri</t>
  </si>
  <si>
    <t>Makine Elemanları</t>
  </si>
  <si>
    <t>Otomatik Kontrol</t>
  </si>
  <si>
    <t>Hidrolik ve Pnömatik</t>
  </si>
  <si>
    <t>Denizcilik İngilizcesi I</t>
  </si>
  <si>
    <t>Gemi Makineleri Operasyon ve Bakım I</t>
  </si>
  <si>
    <t>Makine Dairesi Simülatörü I</t>
  </si>
  <si>
    <t>Liderlik ve Ekip Çalışması</t>
  </si>
  <si>
    <t>GMI3201</t>
  </si>
  <si>
    <t>Açık Deniz Eğitimi Stajı</t>
  </si>
  <si>
    <t>GMI4101</t>
  </si>
  <si>
    <t>GMI4102</t>
  </si>
  <si>
    <t>GMI4103</t>
  </si>
  <si>
    <t>GMI4104</t>
  </si>
  <si>
    <t>GMI4105</t>
  </si>
  <si>
    <t>GMI4106</t>
  </si>
  <si>
    <t>GMI4107</t>
  </si>
  <si>
    <t>S</t>
  </si>
  <si>
    <t>Deniz Bilimleri</t>
  </si>
  <si>
    <t>Gemi İnşa</t>
  </si>
  <si>
    <t>Emniyet ve Kalite Yönetimi</t>
  </si>
  <si>
    <t>Isıtma, Soğutma ve İklimlendirme</t>
  </si>
  <si>
    <t>Buhar Kazanları</t>
  </si>
  <si>
    <t>Sörvey Yöntemleri</t>
  </si>
  <si>
    <t>GMI4201</t>
  </si>
  <si>
    <t>GMI4202</t>
  </si>
  <si>
    <t>GMI4203</t>
  </si>
  <si>
    <t>GMI4204</t>
  </si>
  <si>
    <t>GMI4205</t>
  </si>
  <si>
    <t>GMI4206</t>
  </si>
  <si>
    <t>Deniz Meteorolojisi</t>
  </si>
  <si>
    <t>Deniz İş Kanunu</t>
  </si>
  <si>
    <t>Denizcilik İngilizcesi II</t>
  </si>
  <si>
    <t>Gemi Makineleri Operasyon ve Bakımı II</t>
  </si>
  <si>
    <t>Bitirme Çalışması II</t>
  </si>
  <si>
    <t>Makine Dairesi Simülatörü II</t>
  </si>
  <si>
    <t>GMI4111</t>
  </si>
  <si>
    <t>GMI4112</t>
  </si>
  <si>
    <t>GMI4113</t>
  </si>
  <si>
    <t>GMI4114</t>
  </si>
  <si>
    <t>GMI4115</t>
  </si>
  <si>
    <t>GMI4116</t>
  </si>
  <si>
    <t>GMI4117</t>
  </si>
  <si>
    <t>GMI4118</t>
  </si>
  <si>
    <t>GMI4119</t>
  </si>
  <si>
    <t>GMI4120</t>
  </si>
  <si>
    <t>GMI4211</t>
  </si>
  <si>
    <t>GMI4212</t>
  </si>
  <si>
    <t>GMI4213</t>
  </si>
  <si>
    <t>GMI4214</t>
  </si>
  <si>
    <t>GMI4215</t>
  </si>
  <si>
    <t>GMI4216</t>
  </si>
  <si>
    <t>GMI4217</t>
  </si>
  <si>
    <t>GMI4218</t>
  </si>
  <si>
    <t>GMI4219</t>
  </si>
  <si>
    <t>GMI4220</t>
  </si>
  <si>
    <t>Örgütsel İletişim</t>
  </si>
  <si>
    <t>Uygulamalı Girişimcilik</t>
  </si>
  <si>
    <t>Sosyal Girişimcilik ve Sosyal Sorumluluk</t>
  </si>
  <si>
    <t>Su Sporları</t>
  </si>
  <si>
    <t>Risk Yönetimi</t>
  </si>
  <si>
    <t>Deniz Turizmi</t>
  </si>
  <si>
    <t>Denizcilikte Güncel Sorunlar</t>
  </si>
  <si>
    <t>İnsan Hakları</t>
  </si>
  <si>
    <t>Denizcilik İşletmelerinde Yenilikçi Yaklaşımlar</t>
  </si>
  <si>
    <t>Temel R</t>
  </si>
  <si>
    <t>İletişim Uygulamaları</t>
  </si>
  <si>
    <t>Dünya Kültür Mirası</t>
  </si>
  <si>
    <t>Denizcilik Tarihi</t>
  </si>
  <si>
    <t>Sosyal Sorumluluk Uygulamaları</t>
  </si>
  <si>
    <t>Sportif Balıkçılık</t>
  </si>
  <si>
    <t>İnsan Kaynakları Yönetimi</t>
  </si>
  <si>
    <t>Stratejik Yönetim</t>
  </si>
  <si>
    <t>Toplumsal İlişkiler ve Çoğulculuk</t>
  </si>
  <si>
    <t>Denizcilikte R Uygulamaları</t>
  </si>
  <si>
    <t xml:space="preserve">GEMİ MAKİNELERİ İŞLETME MÜHENDİSLİĞİ BÖLÜMÜ 2022-2023 EĞİTİM-ÖĞRETİM YILI SEÇMELİ DERSLERİ </t>
  </si>
  <si>
    <t>Mathematics I</t>
  </si>
  <si>
    <t>Physics I</t>
  </si>
  <si>
    <t>Marine Chemistry</t>
  </si>
  <si>
    <t>Introduction to Marine Engineering</t>
  </si>
  <si>
    <t>Safety at Sea I</t>
  </si>
  <si>
    <t xml:space="preserve">Basic Information Technologies </t>
  </si>
  <si>
    <t>Ataturk's Principles and History of Revolution I</t>
  </si>
  <si>
    <t>Turkish Language I</t>
  </si>
  <si>
    <t>Foreign Language I</t>
  </si>
  <si>
    <t xml:space="preserve">Career Planning </t>
  </si>
  <si>
    <t>Mathematics II</t>
  </si>
  <si>
    <t>Physics II</t>
  </si>
  <si>
    <t>Linear Algebra</t>
  </si>
  <si>
    <t>Safety at Sea II</t>
  </si>
  <si>
    <t>Manufacturing Process</t>
  </si>
  <si>
    <t>Ataturk's Principles and History of Revolution II</t>
  </si>
  <si>
    <t>Turkish Language II</t>
  </si>
  <si>
    <t>Foreign Language II</t>
  </si>
  <si>
    <t xml:space="preserve"> I. SEMESTER / FALL</t>
  </si>
  <si>
    <t xml:space="preserve"> II. SEMESTER / SPRING</t>
  </si>
  <si>
    <t xml:space="preserve"> III. SEMESTER / FALL</t>
  </si>
  <si>
    <t xml:space="preserve"> V. SEMESTER / FALL</t>
  </si>
  <si>
    <t>Thermodynamics I</t>
  </si>
  <si>
    <t>Ship Electric and Electrotechnics</t>
  </si>
  <si>
    <t>Differential Equations</t>
  </si>
  <si>
    <t>Ship Diesel Engines I</t>
  </si>
  <si>
    <t>Ship Auxiliary Machines I</t>
  </si>
  <si>
    <t>Fluid Mechanics</t>
  </si>
  <si>
    <t>IV. SEMESTER / SPRING</t>
  </si>
  <si>
    <t>Thermodynamics II</t>
  </si>
  <si>
    <t>Strength of Materials</t>
  </si>
  <si>
    <t>Ship Electronics</t>
  </si>
  <si>
    <t>International Maritime Conventions</t>
  </si>
  <si>
    <t>Numerical Analysis</t>
  </si>
  <si>
    <t>Ship Diesel Engines II</t>
  </si>
  <si>
    <t>Ship Auxiliary Machinery II</t>
  </si>
  <si>
    <t>Workshop</t>
  </si>
  <si>
    <t>Workshop Internship</t>
  </si>
  <si>
    <t>Offshore Training Internship</t>
  </si>
  <si>
    <t>Heat Transfer</t>
  </si>
  <si>
    <t>Steam and Gas Turbines</t>
  </si>
  <si>
    <t>Machine Elements</t>
  </si>
  <si>
    <t>Automatic Control</t>
  </si>
  <si>
    <t>Hydraulic and Pneumatic</t>
  </si>
  <si>
    <t>Maritime English I</t>
  </si>
  <si>
    <t>Ship Machinery Operation and Maintenance I</t>
  </si>
  <si>
    <t>Engine Room Simulator I</t>
  </si>
  <si>
    <t>Leadership and Teamwork</t>
  </si>
  <si>
    <t>Marine Sciences</t>
  </si>
  <si>
    <t>Shipbuilding</t>
  </si>
  <si>
    <t>Safety and Quality Management</t>
  </si>
  <si>
    <t>Heating, Cooling and Air Conditioning</t>
  </si>
  <si>
    <t>Steam Boilers</t>
  </si>
  <si>
    <t>Survey Methods</t>
  </si>
  <si>
    <t>Marine Meteorology</t>
  </si>
  <si>
    <t>Maritime English II</t>
  </si>
  <si>
    <t>Ship Machinery Operation and Maintenance II</t>
  </si>
  <si>
    <t>Engine Room Simulator II</t>
  </si>
  <si>
    <t>Organizational Communication</t>
  </si>
  <si>
    <t>Applied Entrepreneurship</t>
  </si>
  <si>
    <t>Social Entrepreneurship and Social Responsibility</t>
  </si>
  <si>
    <t>Risk Management</t>
  </si>
  <si>
    <t>Marine Tourism</t>
  </si>
  <si>
    <t>Current Issues in Maritime</t>
  </si>
  <si>
    <t>Human Rights</t>
  </si>
  <si>
    <t>Innovative Approaches in Maritime Businesses</t>
  </si>
  <si>
    <t>Basic R</t>
  </si>
  <si>
    <t>Communication Applications</t>
  </si>
  <si>
    <t>World Cultural Heritage</t>
  </si>
  <si>
    <t>Maritime History</t>
  </si>
  <si>
    <t>Social Responsibility Practices</t>
  </si>
  <si>
    <t>Sport Fishing</t>
  </si>
  <si>
    <t>Human Resources Management</t>
  </si>
  <si>
    <t>Strategic Management</t>
  </si>
  <si>
    <t>Social Relations and Pluralism</t>
  </si>
  <si>
    <t>R Applications in Maritime</t>
  </si>
  <si>
    <t>DEPARTMENT OF MARINE ENGINEERING 2022-2023 ACADEMIC YEAR ELECTIVE COURSES</t>
  </si>
  <si>
    <t>E</t>
  </si>
  <si>
    <t>Graduation Project I</t>
  </si>
  <si>
    <t>Graduation Project II</t>
  </si>
  <si>
    <t>CODE</t>
  </si>
  <si>
    <t>TYPE</t>
  </si>
  <si>
    <t>COURSE NAME</t>
  </si>
  <si>
    <t>ECTS</t>
  </si>
  <si>
    <t>CR</t>
  </si>
  <si>
    <t>LB</t>
  </si>
  <si>
    <t>LT</t>
  </si>
  <si>
    <t>BANDIRMA ONYEDI EYLÜL UNIVERSITY</t>
  </si>
  <si>
    <t>MARITIME FACULTY</t>
  </si>
  <si>
    <t>DEPARTMENT OF MARINE ENGINEERING</t>
  </si>
  <si>
    <t>2022-2023 ACADEMIC YEAR COURSE PLAN</t>
  </si>
  <si>
    <t>TOTAL</t>
  </si>
  <si>
    <t>VI. SEMESTER / SPRING</t>
  </si>
  <si>
    <t>VIII. SEMESTER / SPRING</t>
  </si>
  <si>
    <t>C</t>
  </si>
  <si>
    <t xml:space="preserve"> VII. SEMESTER / FALL</t>
  </si>
  <si>
    <t>Teknik Resim</t>
  </si>
  <si>
    <t>Spor</t>
  </si>
  <si>
    <t xml:space="preserve">Bilgisayar Destekli Tasarım </t>
  </si>
  <si>
    <t>ATU2199</t>
  </si>
  <si>
    <t>Akademik Türkçe I</t>
  </si>
  <si>
    <t>ATU2299</t>
  </si>
  <si>
    <t>Akademik Türkçe II</t>
  </si>
  <si>
    <t>Gemi Dizel Motorları I</t>
  </si>
  <si>
    <t>Gemi Dizel Motorları II</t>
  </si>
  <si>
    <t>Mühendislik Mekaniği</t>
  </si>
  <si>
    <t>Temel Bilgi Teknojileri</t>
  </si>
  <si>
    <t>USD</t>
  </si>
  <si>
    <t>Üniversite Seçmeli Ders</t>
  </si>
  <si>
    <t xml:space="preserve">Seçmeli </t>
  </si>
  <si>
    <t>GMI2210</t>
  </si>
  <si>
    <t>Technical Drawing</t>
  </si>
  <si>
    <t>Maritime Law</t>
  </si>
  <si>
    <t>Fundamentals of Shipping</t>
  </si>
  <si>
    <t>Material and Shipbuilding Materials</t>
  </si>
  <si>
    <t>Computer Aided Design</t>
  </si>
  <si>
    <t>Engineering Mechanics</t>
  </si>
  <si>
    <t>Sports</t>
  </si>
  <si>
    <t>Maritime Labor Law</t>
  </si>
  <si>
    <t>Elective</t>
  </si>
  <si>
    <t>UEC</t>
  </si>
  <si>
    <t>University Elective Course</t>
  </si>
  <si>
    <t>Academic Turkish I</t>
  </si>
  <si>
    <t>Proje Döngüsü Yönetimi (PCM)</t>
  </si>
  <si>
    <t>Project Cycle Management (PCM)</t>
  </si>
  <si>
    <t>Academic Turkish II</t>
  </si>
  <si>
    <t>Water Sports</t>
  </si>
  <si>
    <t>Bitirme Çalışması 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</si>
</sst>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1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44" fillId="34" borderId="10" xfId="0" applyFont="1" applyFill="1" applyBorder="1" applyAlignment="1">
      <alignment horizontal="left" vertical="top" wrapText="1"/>
    </xf>
    <xf numFmtId="0" fontId="4" fillId="34" borderId="0" xfId="50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50" applyFont="1" applyFill="1" applyBorder="1" applyAlignment="1">
      <alignment horizontal="left" vertical="center" wrapText="1"/>
      <protection/>
    </xf>
    <xf numFmtId="0" fontId="4" fillId="0" borderId="12" xfId="50" applyFont="1" applyFill="1" applyBorder="1" applyAlignment="1">
      <alignment horizontal="right"/>
      <protection/>
    </xf>
    <xf numFmtId="0" fontId="45" fillId="0" borderId="10" xfId="0" applyFont="1" applyFill="1" applyBorder="1" applyAlignment="1">
      <alignment horizontal="right" vertical="center" wrapText="1"/>
    </xf>
    <xf numFmtId="0" fontId="4" fillId="0" borderId="10" xfId="50" applyFont="1" applyFill="1" applyBorder="1" applyAlignment="1">
      <alignment horizontal="right" vertical="center"/>
      <protection/>
    </xf>
    <xf numFmtId="0" fontId="4" fillId="34" borderId="12" xfId="50" applyFont="1" applyFill="1" applyBorder="1" applyAlignment="1">
      <alignment horizontal="right"/>
      <protection/>
    </xf>
    <xf numFmtId="0" fontId="4" fillId="0" borderId="10" xfId="50" applyFont="1" applyFill="1" applyBorder="1" applyAlignment="1">
      <alignment horizontal="right" vertical="center" wrapText="1"/>
      <protection/>
    </xf>
    <xf numFmtId="0" fontId="5" fillId="34" borderId="13" xfId="50" applyFont="1" applyFill="1" applyBorder="1" applyAlignment="1">
      <alignment horizontal="center" vertic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3" borderId="16" xfId="50" applyFont="1" applyFill="1" applyBorder="1" applyAlignment="1">
      <alignment horizontal="center" vertical="top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5" fillId="0" borderId="17" xfId="50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top" wrapText="1"/>
      <protection/>
    </xf>
    <xf numFmtId="0" fontId="44" fillId="0" borderId="17" xfId="0" applyFont="1" applyFill="1" applyBorder="1" applyAlignment="1">
      <alignment horizontal="center" vertical="center" wrapText="1"/>
    </xf>
    <xf numFmtId="0" fontId="5" fillId="34" borderId="14" xfId="50" applyFont="1" applyFill="1" applyBorder="1">
      <alignment/>
      <protection/>
    </xf>
    <xf numFmtId="0" fontId="5" fillId="34" borderId="15" xfId="50" applyFont="1" applyFill="1" applyBorder="1">
      <alignment/>
      <protection/>
    </xf>
    <xf numFmtId="0" fontId="5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" fillId="34" borderId="19" xfId="50" applyFont="1" applyFill="1" applyBorder="1" applyAlignment="1">
      <alignment horizontal="center" vertical="top" wrapText="1"/>
      <protection/>
    </xf>
    <xf numFmtId="0" fontId="4" fillId="34" borderId="20" xfId="50" applyFont="1" applyFill="1" applyBorder="1" applyAlignment="1">
      <alignment horizontal="center" vertical="top" wrapText="1"/>
      <protection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vertical="center" wrapText="1"/>
    </xf>
    <xf numFmtId="0" fontId="4" fillId="33" borderId="22" xfId="50" applyFont="1" applyFill="1" applyBorder="1" applyAlignment="1">
      <alignment horizontal="center" vertical="center" wrapText="1"/>
      <protection/>
    </xf>
    <xf numFmtId="0" fontId="4" fillId="33" borderId="23" xfId="50" applyFont="1" applyFill="1" applyBorder="1" applyAlignment="1">
      <alignment horizontal="center" vertical="center" wrapText="1"/>
      <protection/>
    </xf>
    <xf numFmtId="0" fontId="5" fillId="34" borderId="13" xfId="50" applyFont="1" applyFill="1" applyBorder="1" applyAlignment="1">
      <alignment horizontal="center" vertic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right"/>
      <protection/>
    </xf>
    <xf numFmtId="0" fontId="44" fillId="0" borderId="12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/>
      <protection/>
    </xf>
    <xf numFmtId="0" fontId="44" fillId="0" borderId="2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vertical="center" wrapText="1"/>
    </xf>
    <xf numFmtId="0" fontId="5" fillId="0" borderId="22" xfId="50" applyFont="1" applyFill="1" applyBorder="1" applyAlignment="1">
      <alignment horizontal="center" vertical="center" wrapText="1"/>
      <protection/>
    </xf>
    <xf numFmtId="0" fontId="5" fillId="0" borderId="24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/>
      <protection/>
    </xf>
    <xf numFmtId="0" fontId="4" fillId="34" borderId="10" xfId="50" applyFont="1" applyFill="1" applyBorder="1" applyAlignment="1">
      <alignment horizontal="right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0" fontId="4" fillId="0" borderId="0" xfId="50" applyFont="1" applyFill="1" applyBorder="1" applyAlignment="1">
      <alignment horizontal="right"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4" fillId="34" borderId="25" xfId="50" applyFont="1" applyFill="1" applyBorder="1" applyAlignment="1">
      <alignment horizontal="center"/>
      <protection/>
    </xf>
    <xf numFmtId="0" fontId="4" fillId="34" borderId="26" xfId="50" applyFont="1" applyFill="1" applyBorder="1" applyAlignment="1">
      <alignment horizontal="center"/>
      <protection/>
    </xf>
    <xf numFmtId="0" fontId="4" fillId="34" borderId="27" xfId="50" applyFont="1" applyFill="1" applyBorder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4" borderId="28" xfId="50" applyFont="1" applyFill="1" applyBorder="1" applyAlignment="1">
      <alignment horizontal="center"/>
      <protection/>
    </xf>
    <xf numFmtId="0" fontId="4" fillId="34" borderId="29" xfId="50" applyFont="1" applyFill="1" applyBorder="1" applyAlignment="1">
      <alignment horizontal="center"/>
      <protection/>
    </xf>
    <xf numFmtId="0" fontId="4" fillId="34" borderId="30" xfId="50" applyFont="1" applyFill="1" applyBorder="1" applyAlignment="1">
      <alignment horizontal="center"/>
      <protection/>
    </xf>
    <xf numFmtId="0" fontId="44" fillId="34" borderId="0" xfId="0" applyFont="1" applyFill="1" applyBorder="1" applyAlignment="1">
      <alignment horizontal="center" vertical="top" wrapText="1"/>
    </xf>
    <xf numFmtId="0" fontId="4" fillId="34" borderId="0" xfId="50" applyFont="1" applyFill="1" applyBorder="1" applyAlignment="1">
      <alignment horizontal="left"/>
      <protection/>
    </xf>
    <xf numFmtId="0" fontId="4" fillId="33" borderId="10" xfId="50" applyFont="1" applyFill="1" applyBorder="1" applyAlignment="1">
      <alignment horizontal="center"/>
      <protection/>
    </xf>
    <xf numFmtId="0" fontId="5" fillId="34" borderId="28" xfId="50" applyFont="1" applyFill="1" applyBorder="1" applyAlignment="1">
      <alignment horizontal="center"/>
      <protection/>
    </xf>
    <xf numFmtId="0" fontId="5" fillId="34" borderId="29" xfId="50" applyFont="1" applyFill="1" applyBorder="1" applyAlignment="1">
      <alignment horizontal="center"/>
      <protection/>
    </xf>
    <xf numFmtId="0" fontId="5" fillId="34" borderId="30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 vertical="center" wrapText="1"/>
      <protection/>
    </xf>
    <xf numFmtId="0" fontId="4" fillId="33" borderId="32" xfId="50" applyFont="1" applyFill="1" applyBorder="1" applyAlignment="1">
      <alignment horizontal="center" vertical="center" wrapText="1"/>
      <protection/>
    </xf>
    <xf numFmtId="0" fontId="4" fillId="33" borderId="33" xfId="50" applyFont="1" applyFill="1" applyBorder="1" applyAlignment="1">
      <alignment horizontal="center" vertical="center" wrapText="1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3" borderId="34" xfId="50" applyFont="1" applyFill="1" applyBorder="1" applyAlignment="1">
      <alignment horizontal="center"/>
      <protection/>
    </xf>
    <xf numFmtId="0" fontId="4" fillId="34" borderId="28" xfId="50" applyFont="1" applyFill="1" applyBorder="1" applyAlignment="1">
      <alignment horizontal="center" vertical="top" wrapText="1"/>
      <protection/>
    </xf>
    <xf numFmtId="0" fontId="4" fillId="34" borderId="29" xfId="50" applyFont="1" applyFill="1" applyBorder="1" applyAlignment="1">
      <alignment horizontal="center" vertical="top" wrapText="1"/>
      <protection/>
    </xf>
    <xf numFmtId="0" fontId="4" fillId="34" borderId="30" xfId="50" applyFont="1" applyFill="1" applyBorder="1" applyAlignment="1">
      <alignment horizontal="center" vertical="top" wrapText="1"/>
      <protection/>
    </xf>
    <xf numFmtId="0" fontId="5" fillId="34" borderId="13" xfId="50" applyFont="1" applyFill="1" applyBorder="1" applyAlignment="1">
      <alignment horizontal="center"/>
      <protection/>
    </xf>
    <xf numFmtId="0" fontId="5" fillId="34" borderId="35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15" xfId="50" applyFont="1" applyFill="1" applyBorder="1" applyAlignment="1">
      <alignment horizontal="center"/>
      <protection/>
    </xf>
    <xf numFmtId="0" fontId="5" fillId="34" borderId="13" xfId="50" applyFont="1" applyFill="1" applyBorder="1" applyAlignment="1">
      <alignment horizontal="center" vertical="top" wrapText="1"/>
      <protection/>
    </xf>
    <xf numFmtId="0" fontId="5" fillId="34" borderId="36" xfId="50" applyFont="1" applyFill="1" applyBorder="1" applyAlignment="1">
      <alignment horizontal="center" vertical="top" wrapText="1"/>
      <protection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3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</xdr:col>
      <xdr:colOff>400050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</xdr:col>
      <xdr:colOff>400050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96"/>
  <sheetViews>
    <sheetView showGridLines="0" tabSelected="1" view="pageBreakPreview" zoomScale="85" zoomScaleNormal="106" zoomScaleSheetLayoutView="85" workbookViewId="0" topLeftCell="A1">
      <selection activeCell="A79" sqref="A79:O96"/>
    </sheetView>
  </sheetViews>
  <sheetFormatPr defaultColWidth="9.140625" defaultRowHeight="15"/>
  <cols>
    <col min="1" max="1" width="15.7109375" style="0" bestFit="1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5.710937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77" t="s">
        <v>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.75">
      <c r="A2" s="80" t="s">
        <v>18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5.75">
      <c r="A3" s="80" t="s">
        <v>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31"/>
      <c r="B4" s="13"/>
      <c r="C4" s="87" t="s">
        <v>9</v>
      </c>
      <c r="D4" s="87"/>
      <c r="E4" s="87"/>
      <c r="F4" s="87"/>
      <c r="G4" s="87"/>
      <c r="H4" s="87"/>
      <c r="I4" s="87"/>
      <c r="J4" s="87"/>
      <c r="K4" s="87"/>
      <c r="L4" s="13"/>
      <c r="M4" s="13"/>
      <c r="N4" s="13"/>
      <c r="O4" s="32"/>
    </row>
    <row r="5" spans="1:15" ht="15.75">
      <c r="A5" s="83" t="s">
        <v>11</v>
      </c>
      <c r="B5" s="84"/>
      <c r="C5" s="84"/>
      <c r="D5" s="84"/>
      <c r="E5" s="84"/>
      <c r="F5" s="84"/>
      <c r="G5" s="84"/>
      <c r="H5" s="13"/>
      <c r="I5" s="84" t="s">
        <v>14</v>
      </c>
      <c r="J5" s="84"/>
      <c r="K5" s="84"/>
      <c r="L5" s="84"/>
      <c r="M5" s="84"/>
      <c r="N5" s="84"/>
      <c r="O5" s="85"/>
    </row>
    <row r="6" spans="1:15" ht="36.75" customHeight="1">
      <c r="A6" s="33" t="s">
        <v>6</v>
      </c>
      <c r="B6" s="1" t="s">
        <v>5</v>
      </c>
      <c r="C6" s="8" t="s">
        <v>7</v>
      </c>
      <c r="D6" s="9" t="s">
        <v>0</v>
      </c>
      <c r="E6" s="9" t="s">
        <v>1</v>
      </c>
      <c r="F6" s="9" t="s">
        <v>2</v>
      </c>
      <c r="G6" s="9" t="s">
        <v>8</v>
      </c>
      <c r="H6" s="113"/>
      <c r="I6" s="1" t="s">
        <v>6</v>
      </c>
      <c r="J6" s="1" t="s">
        <v>5</v>
      </c>
      <c r="K6" s="8" t="s">
        <v>7</v>
      </c>
      <c r="L6" s="9" t="s">
        <v>0</v>
      </c>
      <c r="M6" s="9" t="s">
        <v>1</v>
      </c>
      <c r="N6" s="9" t="s">
        <v>2</v>
      </c>
      <c r="O6" s="34" t="s">
        <v>8</v>
      </c>
    </row>
    <row r="7" spans="1:15" ht="15">
      <c r="A7" s="35" t="s">
        <v>29</v>
      </c>
      <c r="B7" s="14" t="s">
        <v>21</v>
      </c>
      <c r="C7" s="15" t="s">
        <v>30</v>
      </c>
      <c r="D7" s="14">
        <v>4</v>
      </c>
      <c r="E7" s="14">
        <v>0</v>
      </c>
      <c r="F7" s="14">
        <v>4</v>
      </c>
      <c r="G7" s="14">
        <v>4</v>
      </c>
      <c r="H7" s="113"/>
      <c r="I7" s="16" t="s">
        <v>41</v>
      </c>
      <c r="J7" s="16" t="s">
        <v>21</v>
      </c>
      <c r="K7" s="24" t="s">
        <v>44</v>
      </c>
      <c r="L7" s="16">
        <v>4</v>
      </c>
      <c r="M7" s="16">
        <v>0</v>
      </c>
      <c r="N7" s="16">
        <v>4</v>
      </c>
      <c r="O7" s="36">
        <v>4</v>
      </c>
    </row>
    <row r="8" spans="1:15" ht="15">
      <c r="A8" s="35" t="s">
        <v>31</v>
      </c>
      <c r="B8" s="14" t="s">
        <v>21</v>
      </c>
      <c r="C8" s="15" t="s">
        <v>32</v>
      </c>
      <c r="D8" s="14">
        <v>3</v>
      </c>
      <c r="E8" s="14">
        <v>2</v>
      </c>
      <c r="F8" s="14">
        <v>4</v>
      </c>
      <c r="G8" s="14">
        <v>4</v>
      </c>
      <c r="H8" s="113"/>
      <c r="I8" s="16" t="s">
        <v>42</v>
      </c>
      <c r="J8" s="16" t="s">
        <v>21</v>
      </c>
      <c r="K8" s="17" t="s">
        <v>45</v>
      </c>
      <c r="L8" s="16">
        <v>3</v>
      </c>
      <c r="M8" s="16">
        <v>2</v>
      </c>
      <c r="N8" s="16">
        <v>4</v>
      </c>
      <c r="O8" s="36">
        <v>4</v>
      </c>
    </row>
    <row r="9" spans="1:15" ht="15">
      <c r="A9" s="35" t="s">
        <v>34</v>
      </c>
      <c r="B9" s="14" t="s">
        <v>21</v>
      </c>
      <c r="C9" s="15" t="s">
        <v>33</v>
      </c>
      <c r="D9" s="14">
        <v>1</v>
      </c>
      <c r="E9" s="14">
        <v>2</v>
      </c>
      <c r="F9" s="14">
        <v>2</v>
      </c>
      <c r="G9" s="14">
        <v>2</v>
      </c>
      <c r="H9" s="113"/>
      <c r="I9" s="16" t="s">
        <v>43</v>
      </c>
      <c r="J9" s="14" t="s">
        <v>21</v>
      </c>
      <c r="K9" s="15" t="s">
        <v>88</v>
      </c>
      <c r="L9" s="14">
        <v>2</v>
      </c>
      <c r="M9" s="14">
        <v>0</v>
      </c>
      <c r="N9" s="14">
        <v>2</v>
      </c>
      <c r="O9" s="14">
        <v>2</v>
      </c>
    </row>
    <row r="10" spans="1:15" ht="15">
      <c r="A10" s="35" t="s">
        <v>35</v>
      </c>
      <c r="B10" s="14" t="s">
        <v>21</v>
      </c>
      <c r="C10" s="15" t="s">
        <v>36</v>
      </c>
      <c r="D10" s="14">
        <v>3</v>
      </c>
      <c r="E10" s="14">
        <v>0</v>
      </c>
      <c r="F10" s="14">
        <v>3</v>
      </c>
      <c r="G10" s="14">
        <v>3</v>
      </c>
      <c r="H10" s="113"/>
      <c r="I10" s="16" t="s">
        <v>51</v>
      </c>
      <c r="J10" s="16" t="s">
        <v>21</v>
      </c>
      <c r="K10" s="15" t="s">
        <v>47</v>
      </c>
      <c r="L10" s="16">
        <v>3</v>
      </c>
      <c r="M10" s="16">
        <v>0</v>
      </c>
      <c r="N10" s="16">
        <v>3</v>
      </c>
      <c r="O10" s="36">
        <v>3</v>
      </c>
    </row>
    <row r="11" spans="1:15" ht="15">
      <c r="A11" s="35" t="s">
        <v>37</v>
      </c>
      <c r="B11" s="14" t="s">
        <v>21</v>
      </c>
      <c r="C11" s="15" t="s">
        <v>275</v>
      </c>
      <c r="D11" s="14">
        <v>1</v>
      </c>
      <c r="E11" s="14">
        <v>2</v>
      </c>
      <c r="F11" s="14">
        <v>2</v>
      </c>
      <c r="G11" s="14">
        <v>2</v>
      </c>
      <c r="H11" s="113"/>
      <c r="I11" s="16" t="s">
        <v>52</v>
      </c>
      <c r="J11" s="14" t="s">
        <v>21</v>
      </c>
      <c r="K11" s="15" t="s">
        <v>285</v>
      </c>
      <c r="L11" s="14">
        <v>2</v>
      </c>
      <c r="M11" s="14">
        <v>0</v>
      </c>
      <c r="N11" s="14">
        <v>2</v>
      </c>
      <c r="O11" s="14">
        <v>2</v>
      </c>
    </row>
    <row r="12" spans="1:15" ht="15">
      <c r="A12" s="35" t="s">
        <v>39</v>
      </c>
      <c r="B12" s="14" t="s">
        <v>21</v>
      </c>
      <c r="C12" s="15" t="s">
        <v>38</v>
      </c>
      <c r="D12" s="14">
        <v>1</v>
      </c>
      <c r="E12" s="14">
        <v>2</v>
      </c>
      <c r="F12" s="14">
        <v>2</v>
      </c>
      <c r="G12" s="14">
        <v>2</v>
      </c>
      <c r="H12" s="113"/>
      <c r="I12" s="16" t="s">
        <v>53</v>
      </c>
      <c r="J12" s="16" t="s">
        <v>21</v>
      </c>
      <c r="K12" s="17" t="s">
        <v>48</v>
      </c>
      <c r="L12" s="16">
        <v>1</v>
      </c>
      <c r="M12" s="16">
        <v>2</v>
      </c>
      <c r="N12" s="16">
        <v>2</v>
      </c>
      <c r="O12" s="36">
        <v>2</v>
      </c>
    </row>
    <row r="13" spans="1:15" ht="15">
      <c r="A13" s="35" t="s">
        <v>40</v>
      </c>
      <c r="B13" s="14" t="s">
        <v>21</v>
      </c>
      <c r="C13" s="15" t="s">
        <v>72</v>
      </c>
      <c r="D13" s="14">
        <v>3</v>
      </c>
      <c r="E13" s="14">
        <v>0</v>
      </c>
      <c r="F13" s="14">
        <v>3</v>
      </c>
      <c r="G13" s="14">
        <v>3</v>
      </c>
      <c r="H13" s="113"/>
      <c r="I13" s="16" t="s">
        <v>54</v>
      </c>
      <c r="J13" s="16" t="s">
        <v>21</v>
      </c>
      <c r="K13" s="17" t="s">
        <v>49</v>
      </c>
      <c r="L13" s="16">
        <v>2</v>
      </c>
      <c r="M13" s="16">
        <v>0</v>
      </c>
      <c r="N13" s="16">
        <v>2</v>
      </c>
      <c r="O13" s="36">
        <v>2</v>
      </c>
    </row>
    <row r="14" spans="1:15" ht="15">
      <c r="A14" s="35"/>
      <c r="B14" s="14"/>
      <c r="C14" s="26" t="s">
        <v>3</v>
      </c>
      <c r="D14" s="22">
        <f>SUM(D7:D13)</f>
        <v>16</v>
      </c>
      <c r="E14" s="22">
        <f>SUM(E7:E13)</f>
        <v>8</v>
      </c>
      <c r="F14" s="22">
        <f>SUM(F7:F13)</f>
        <v>20</v>
      </c>
      <c r="G14" s="22">
        <f>SUM(G7:G13)</f>
        <v>20</v>
      </c>
      <c r="H14" s="113"/>
      <c r="I14" s="16" t="s">
        <v>55</v>
      </c>
      <c r="J14" s="16" t="s">
        <v>21</v>
      </c>
      <c r="K14" s="55" t="s">
        <v>50</v>
      </c>
      <c r="L14" s="16">
        <v>2</v>
      </c>
      <c r="M14" s="16">
        <v>0</v>
      </c>
      <c r="N14" s="16">
        <v>2</v>
      </c>
      <c r="O14" s="36">
        <v>3</v>
      </c>
    </row>
    <row r="15" spans="1:15" ht="15">
      <c r="A15" s="35" t="s">
        <v>20</v>
      </c>
      <c r="B15" s="14" t="s">
        <v>21</v>
      </c>
      <c r="C15" s="17" t="s">
        <v>22</v>
      </c>
      <c r="D15" s="14">
        <v>2</v>
      </c>
      <c r="E15" s="14">
        <v>0</v>
      </c>
      <c r="F15" s="14">
        <v>2</v>
      </c>
      <c r="G15" s="14">
        <v>2</v>
      </c>
      <c r="H15" s="113"/>
      <c r="I15" s="16"/>
      <c r="J15" s="16"/>
      <c r="K15" s="29" t="s">
        <v>3</v>
      </c>
      <c r="L15" s="19">
        <f>SUM(L7:L14)</f>
        <v>19</v>
      </c>
      <c r="M15" s="19">
        <f>SUM(M7:M14)</f>
        <v>4</v>
      </c>
      <c r="N15" s="19">
        <f>SUM(N7:N14)</f>
        <v>21</v>
      </c>
      <c r="O15" s="37">
        <f>SUM(O7:O14)</f>
        <v>22</v>
      </c>
    </row>
    <row r="16" spans="1:15" s="23" customFormat="1" ht="15">
      <c r="A16" s="35" t="s">
        <v>24</v>
      </c>
      <c r="B16" s="14" t="s">
        <v>21</v>
      </c>
      <c r="C16" s="15" t="s">
        <v>23</v>
      </c>
      <c r="D16" s="14">
        <v>2</v>
      </c>
      <c r="E16" s="14">
        <v>0</v>
      </c>
      <c r="F16" s="14">
        <v>2</v>
      </c>
      <c r="G16" s="14">
        <v>2</v>
      </c>
      <c r="H16" s="113"/>
      <c r="I16" s="16" t="s">
        <v>57</v>
      </c>
      <c r="J16" s="16" t="s">
        <v>21</v>
      </c>
      <c r="K16" s="17" t="s">
        <v>59</v>
      </c>
      <c r="L16" s="16">
        <v>2</v>
      </c>
      <c r="M16" s="16">
        <v>0</v>
      </c>
      <c r="N16" s="16">
        <v>2</v>
      </c>
      <c r="O16" s="36">
        <v>2</v>
      </c>
    </row>
    <row r="17" spans="1:15" ht="15">
      <c r="A17" s="35" t="s">
        <v>26</v>
      </c>
      <c r="B17" s="14" t="s">
        <v>21</v>
      </c>
      <c r="C17" s="15" t="s">
        <v>25</v>
      </c>
      <c r="D17" s="14">
        <v>3</v>
      </c>
      <c r="E17" s="14">
        <v>0</v>
      </c>
      <c r="F17" s="14">
        <v>3</v>
      </c>
      <c r="G17" s="14">
        <v>4</v>
      </c>
      <c r="H17" s="113"/>
      <c r="I17" s="16" t="s">
        <v>56</v>
      </c>
      <c r="J17" s="16" t="s">
        <v>21</v>
      </c>
      <c r="K17" s="17" t="s">
        <v>60</v>
      </c>
      <c r="L17" s="16">
        <v>2</v>
      </c>
      <c r="M17" s="16">
        <v>0</v>
      </c>
      <c r="N17" s="16">
        <v>2</v>
      </c>
      <c r="O17" s="36">
        <v>2</v>
      </c>
    </row>
    <row r="18" spans="1:15" ht="15">
      <c r="A18" s="35" t="s">
        <v>27</v>
      </c>
      <c r="B18" s="14" t="s">
        <v>21</v>
      </c>
      <c r="C18" s="15" t="s">
        <v>28</v>
      </c>
      <c r="D18" s="14">
        <v>1</v>
      </c>
      <c r="E18" s="14">
        <v>0</v>
      </c>
      <c r="F18" s="14">
        <v>1</v>
      </c>
      <c r="G18" s="14">
        <v>2</v>
      </c>
      <c r="H18" s="113"/>
      <c r="I18" s="16" t="s">
        <v>58</v>
      </c>
      <c r="J18" s="16" t="s">
        <v>21</v>
      </c>
      <c r="K18" s="17" t="s">
        <v>61</v>
      </c>
      <c r="L18" s="16">
        <v>3</v>
      </c>
      <c r="M18" s="16">
        <v>0</v>
      </c>
      <c r="N18" s="16">
        <v>3</v>
      </c>
      <c r="O18" s="36">
        <v>4</v>
      </c>
    </row>
    <row r="19" spans="1:15" ht="15">
      <c r="A19" s="98"/>
      <c r="B19" s="99"/>
      <c r="C19" s="27" t="s">
        <v>3</v>
      </c>
      <c r="D19" s="18">
        <f>SUM(D14:D18)</f>
        <v>24</v>
      </c>
      <c r="E19" s="18">
        <f>SUM(E14:E18)</f>
        <v>8</v>
      </c>
      <c r="F19" s="18">
        <f>SUM(F14:F18)</f>
        <v>28</v>
      </c>
      <c r="G19" s="18">
        <f>SUM(G14:G18)</f>
        <v>30</v>
      </c>
      <c r="H19" s="113"/>
      <c r="I19" s="110"/>
      <c r="J19" s="111"/>
      <c r="K19" s="27" t="s">
        <v>3</v>
      </c>
      <c r="L19" s="18">
        <f>SUM(L15:L18)</f>
        <v>26</v>
      </c>
      <c r="M19" s="18">
        <f>SUM(M15:M18)</f>
        <v>4</v>
      </c>
      <c r="N19" s="18">
        <f>SUM(N15:N18)</f>
        <v>28</v>
      </c>
      <c r="O19" s="38">
        <f>SUM(O15:O18)</f>
        <v>30</v>
      </c>
    </row>
    <row r="20" ht="14.25">
      <c r="H20" s="113"/>
    </row>
    <row r="21" spans="1:15" ht="1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5" ht="15">
      <c r="A22" s="83" t="s">
        <v>10</v>
      </c>
      <c r="B22" s="84"/>
      <c r="C22" s="84"/>
      <c r="D22" s="84"/>
      <c r="E22" s="84"/>
      <c r="F22" s="84"/>
      <c r="G22" s="84"/>
      <c r="H22" s="4"/>
      <c r="I22" s="84" t="s">
        <v>15</v>
      </c>
      <c r="J22" s="84"/>
      <c r="K22" s="84"/>
      <c r="L22" s="84"/>
      <c r="M22" s="84"/>
      <c r="N22" s="84"/>
      <c r="O22" s="85"/>
    </row>
    <row r="23" spans="1:15" ht="30.75">
      <c r="A23" s="33" t="s">
        <v>6</v>
      </c>
      <c r="B23" s="1" t="s">
        <v>5</v>
      </c>
      <c r="C23" s="8" t="s">
        <v>7</v>
      </c>
      <c r="D23" s="9" t="s">
        <v>0</v>
      </c>
      <c r="E23" s="9" t="s">
        <v>1</v>
      </c>
      <c r="F23" s="9" t="s">
        <v>2</v>
      </c>
      <c r="G23" s="9" t="s">
        <v>8</v>
      </c>
      <c r="H23" s="108"/>
      <c r="I23" s="1" t="s">
        <v>6</v>
      </c>
      <c r="J23" s="1" t="s">
        <v>5</v>
      </c>
      <c r="K23" s="8" t="s">
        <v>7</v>
      </c>
      <c r="L23" s="9" t="s">
        <v>0</v>
      </c>
      <c r="M23" s="9" t="s">
        <v>1</v>
      </c>
      <c r="N23" s="9" t="s">
        <v>2</v>
      </c>
      <c r="O23" s="34" t="s">
        <v>8</v>
      </c>
    </row>
    <row r="24" spans="1:15" ht="15">
      <c r="A24" s="35" t="s">
        <v>62</v>
      </c>
      <c r="B24" s="14" t="s">
        <v>21</v>
      </c>
      <c r="C24" s="15" t="s">
        <v>70</v>
      </c>
      <c r="D24" s="14">
        <v>3</v>
      </c>
      <c r="E24" s="14">
        <v>0</v>
      </c>
      <c r="F24" s="14">
        <v>3</v>
      </c>
      <c r="G24" s="14">
        <v>4</v>
      </c>
      <c r="H24" s="108"/>
      <c r="I24" s="14" t="s">
        <v>76</v>
      </c>
      <c r="J24" s="14" t="s">
        <v>21</v>
      </c>
      <c r="K24" s="15" t="s">
        <v>85</v>
      </c>
      <c r="L24" s="14">
        <v>3</v>
      </c>
      <c r="M24" s="14">
        <v>0</v>
      </c>
      <c r="N24" s="14">
        <v>3</v>
      </c>
      <c r="O24" s="14">
        <v>3</v>
      </c>
    </row>
    <row r="25" spans="1:15" ht="15">
      <c r="A25" s="35" t="s">
        <v>63</v>
      </c>
      <c r="B25" s="14" t="s">
        <v>21</v>
      </c>
      <c r="C25" s="17" t="s">
        <v>284</v>
      </c>
      <c r="D25" s="14">
        <v>4</v>
      </c>
      <c r="E25" s="14">
        <v>0</v>
      </c>
      <c r="F25" s="14">
        <v>4</v>
      </c>
      <c r="G25" s="14">
        <v>6</v>
      </c>
      <c r="H25" s="108"/>
      <c r="I25" s="14" t="s">
        <v>77</v>
      </c>
      <c r="J25" s="14" t="s">
        <v>21</v>
      </c>
      <c r="K25" s="15" t="s">
        <v>86</v>
      </c>
      <c r="L25" s="14">
        <v>3</v>
      </c>
      <c r="M25" s="14">
        <v>0</v>
      </c>
      <c r="N25" s="14">
        <v>3</v>
      </c>
      <c r="O25" s="14">
        <v>3</v>
      </c>
    </row>
    <row r="26" spans="1:15" ht="15">
      <c r="A26" s="35" t="s">
        <v>64</v>
      </c>
      <c r="B26" s="20" t="s">
        <v>21</v>
      </c>
      <c r="C26" s="21" t="s">
        <v>107</v>
      </c>
      <c r="D26" s="20">
        <v>2</v>
      </c>
      <c r="E26" s="20">
        <v>0</v>
      </c>
      <c r="F26" s="20">
        <v>2</v>
      </c>
      <c r="G26" s="20">
        <v>3</v>
      </c>
      <c r="H26" s="108"/>
      <c r="I26" s="14" t="s">
        <v>78</v>
      </c>
      <c r="J26" s="14" t="s">
        <v>21</v>
      </c>
      <c r="K26" s="15" t="s">
        <v>74</v>
      </c>
      <c r="L26" s="14">
        <v>3</v>
      </c>
      <c r="M26" s="14">
        <v>0</v>
      </c>
      <c r="N26" s="14">
        <v>3</v>
      </c>
      <c r="O26" s="14">
        <v>3</v>
      </c>
    </row>
    <row r="27" spans="1:15" ht="15">
      <c r="A27" s="35" t="s">
        <v>65</v>
      </c>
      <c r="B27" s="16" t="s">
        <v>21</v>
      </c>
      <c r="C27" s="15" t="s">
        <v>277</v>
      </c>
      <c r="D27" s="16">
        <v>1</v>
      </c>
      <c r="E27" s="16">
        <v>2</v>
      </c>
      <c r="F27" s="16">
        <v>2</v>
      </c>
      <c r="G27" s="36">
        <v>4</v>
      </c>
      <c r="H27" s="108"/>
      <c r="I27" s="14" t="s">
        <v>79</v>
      </c>
      <c r="J27" s="14" t="s">
        <v>21</v>
      </c>
      <c r="K27" s="15" t="s">
        <v>71</v>
      </c>
      <c r="L27" s="14">
        <v>1</v>
      </c>
      <c r="M27" s="14">
        <v>2</v>
      </c>
      <c r="N27" s="14">
        <v>2</v>
      </c>
      <c r="O27" s="14">
        <v>3</v>
      </c>
    </row>
    <row r="28" spans="1:15" ht="15">
      <c r="A28" s="35" t="s">
        <v>66</v>
      </c>
      <c r="B28" s="14" t="s">
        <v>21</v>
      </c>
      <c r="C28" s="17" t="s">
        <v>73</v>
      </c>
      <c r="D28" s="14">
        <v>4</v>
      </c>
      <c r="E28" s="14">
        <v>0</v>
      </c>
      <c r="F28" s="14">
        <v>4</v>
      </c>
      <c r="G28" s="14">
        <v>5</v>
      </c>
      <c r="H28" s="108"/>
      <c r="I28" s="14" t="s">
        <v>80</v>
      </c>
      <c r="J28" s="14" t="s">
        <v>21</v>
      </c>
      <c r="K28" s="15" t="s">
        <v>135</v>
      </c>
      <c r="L28" s="14">
        <v>2</v>
      </c>
      <c r="M28" s="14">
        <v>0</v>
      </c>
      <c r="N28" s="14">
        <v>2</v>
      </c>
      <c r="O28" s="14">
        <v>3</v>
      </c>
    </row>
    <row r="29" spans="1:15" ht="15">
      <c r="A29" s="35" t="s">
        <v>67</v>
      </c>
      <c r="B29" s="14" t="s">
        <v>21</v>
      </c>
      <c r="C29" s="15" t="s">
        <v>282</v>
      </c>
      <c r="D29" s="14">
        <v>2</v>
      </c>
      <c r="E29" s="14">
        <v>0</v>
      </c>
      <c r="F29" s="14">
        <v>2</v>
      </c>
      <c r="G29" s="14">
        <v>3</v>
      </c>
      <c r="H29" s="108"/>
      <c r="I29" s="14" t="s">
        <v>81</v>
      </c>
      <c r="J29" s="14" t="s">
        <v>21</v>
      </c>
      <c r="K29" s="15" t="s">
        <v>89</v>
      </c>
      <c r="L29" s="14">
        <v>2</v>
      </c>
      <c r="M29" s="14">
        <v>0</v>
      </c>
      <c r="N29" s="14">
        <v>2</v>
      </c>
      <c r="O29" s="14">
        <v>3</v>
      </c>
    </row>
    <row r="30" spans="1:15" ht="15">
      <c r="A30" s="35" t="s">
        <v>68</v>
      </c>
      <c r="B30" s="14" t="s">
        <v>21</v>
      </c>
      <c r="C30" s="15" t="s">
        <v>75</v>
      </c>
      <c r="D30" s="14">
        <v>2</v>
      </c>
      <c r="E30" s="14">
        <v>0</v>
      </c>
      <c r="F30" s="14">
        <v>2</v>
      </c>
      <c r="G30" s="14">
        <v>3</v>
      </c>
      <c r="H30" s="108"/>
      <c r="I30" s="14" t="s">
        <v>82</v>
      </c>
      <c r="J30" s="14" t="s">
        <v>21</v>
      </c>
      <c r="K30" s="15" t="s">
        <v>283</v>
      </c>
      <c r="L30" s="14">
        <v>2</v>
      </c>
      <c r="M30" s="14">
        <v>0</v>
      </c>
      <c r="N30" s="14">
        <v>2</v>
      </c>
      <c r="O30" s="14">
        <v>3</v>
      </c>
    </row>
    <row r="31" spans="1:15" ht="15">
      <c r="A31" s="14" t="s">
        <v>69</v>
      </c>
      <c r="B31" s="16" t="s">
        <v>21</v>
      </c>
      <c r="C31" s="17" t="s">
        <v>46</v>
      </c>
      <c r="D31" s="16">
        <v>2</v>
      </c>
      <c r="E31" s="16">
        <v>0</v>
      </c>
      <c r="F31" s="16">
        <v>2</v>
      </c>
      <c r="G31" s="16">
        <v>2</v>
      </c>
      <c r="H31" s="109"/>
      <c r="I31" s="14" t="s">
        <v>83</v>
      </c>
      <c r="J31" s="14" t="s">
        <v>21</v>
      </c>
      <c r="K31" s="15" t="s">
        <v>90</v>
      </c>
      <c r="L31" s="14">
        <v>2</v>
      </c>
      <c r="M31" s="14">
        <v>0</v>
      </c>
      <c r="N31" s="14">
        <v>2</v>
      </c>
      <c r="O31" s="14">
        <v>3</v>
      </c>
    </row>
    <row r="32" spans="1:15" ht="15">
      <c r="A32" s="88"/>
      <c r="B32" s="88"/>
      <c r="C32" s="62" t="s">
        <v>3</v>
      </c>
      <c r="D32" s="18">
        <f>SUM(D24:D31)</f>
        <v>20</v>
      </c>
      <c r="E32" s="18">
        <f>SUM(E24:E31)</f>
        <v>2</v>
      </c>
      <c r="F32" s="18">
        <f>SUM(F24:F31)</f>
        <v>21</v>
      </c>
      <c r="G32" s="18">
        <f>SUM(G24:G31)</f>
        <v>30</v>
      </c>
      <c r="H32" s="109"/>
      <c r="I32" s="14" t="s">
        <v>84</v>
      </c>
      <c r="J32" s="14" t="s">
        <v>21</v>
      </c>
      <c r="K32" s="15" t="s">
        <v>91</v>
      </c>
      <c r="L32" s="14">
        <v>1</v>
      </c>
      <c r="M32" s="14">
        <v>3</v>
      </c>
      <c r="N32" s="14">
        <v>2</v>
      </c>
      <c r="O32" s="14">
        <v>3</v>
      </c>
    </row>
    <row r="33" spans="1:15" ht="15">
      <c r="A33" s="57"/>
      <c r="B33" s="57"/>
      <c r="C33" s="58"/>
      <c r="D33" s="57"/>
      <c r="E33" s="57"/>
      <c r="F33" s="57"/>
      <c r="G33" s="57"/>
      <c r="H33" s="109"/>
      <c r="I33" s="14" t="s">
        <v>289</v>
      </c>
      <c r="J33" s="14" t="s">
        <v>21</v>
      </c>
      <c r="K33" s="15" t="s">
        <v>92</v>
      </c>
      <c r="L33" s="14">
        <v>0</v>
      </c>
      <c r="M33" s="14">
        <v>0</v>
      </c>
      <c r="N33" s="14">
        <v>0</v>
      </c>
      <c r="O33" s="14">
        <v>3</v>
      </c>
    </row>
    <row r="34" spans="7:15" ht="15">
      <c r="G34" s="56"/>
      <c r="H34" s="109"/>
      <c r="I34" s="112"/>
      <c r="J34" s="112"/>
      <c r="K34" s="26" t="s">
        <v>3</v>
      </c>
      <c r="L34" s="18">
        <f>SUM(L24:L33)</f>
        <v>19</v>
      </c>
      <c r="M34" s="18">
        <f>SUM(M24:M33)</f>
        <v>5</v>
      </c>
      <c r="N34" s="18">
        <f>SUM(N24:N33)</f>
        <v>21</v>
      </c>
      <c r="O34" s="18">
        <f>SUM(O24:O33)</f>
        <v>30</v>
      </c>
    </row>
    <row r="35" spans="7:8" ht="14.25">
      <c r="G35" s="56"/>
      <c r="H35" s="109"/>
    </row>
    <row r="36" spans="1:15" ht="15">
      <c r="A36" s="4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1"/>
    </row>
    <row r="37" spans="1:15" ht="15">
      <c r="A37" s="83" t="s">
        <v>12</v>
      </c>
      <c r="B37" s="84"/>
      <c r="C37" s="84"/>
      <c r="D37" s="84"/>
      <c r="E37" s="84"/>
      <c r="F37" s="84"/>
      <c r="G37" s="84"/>
      <c r="H37" s="13"/>
      <c r="I37" s="84" t="s">
        <v>16</v>
      </c>
      <c r="J37" s="84"/>
      <c r="K37" s="84"/>
      <c r="L37" s="84"/>
      <c r="M37" s="84"/>
      <c r="N37" s="84"/>
      <c r="O37" s="85"/>
    </row>
    <row r="38" spans="1:15" ht="30.75">
      <c r="A38" s="33" t="s">
        <v>6</v>
      </c>
      <c r="B38" s="1" t="s">
        <v>5</v>
      </c>
      <c r="C38" s="8" t="s">
        <v>7</v>
      </c>
      <c r="D38" s="9" t="s">
        <v>0</v>
      </c>
      <c r="E38" s="9" t="s">
        <v>1</v>
      </c>
      <c r="F38" s="9" t="s">
        <v>2</v>
      </c>
      <c r="G38" s="9" t="s">
        <v>8</v>
      </c>
      <c r="H38" s="103"/>
      <c r="I38" s="1" t="s">
        <v>6</v>
      </c>
      <c r="J38" s="1" t="s">
        <v>5</v>
      </c>
      <c r="K38" s="8" t="s">
        <v>7</v>
      </c>
      <c r="L38" s="9" t="s">
        <v>0</v>
      </c>
      <c r="M38" s="9" t="s">
        <v>1</v>
      </c>
      <c r="N38" s="9" t="s">
        <v>2</v>
      </c>
      <c r="O38" s="34" t="s">
        <v>8</v>
      </c>
    </row>
    <row r="39" spans="1:15" ht="15">
      <c r="A39" s="42" t="s">
        <v>93</v>
      </c>
      <c r="B39" s="20" t="s">
        <v>21</v>
      </c>
      <c r="C39" s="21" t="s">
        <v>102</v>
      </c>
      <c r="D39" s="20">
        <v>3</v>
      </c>
      <c r="E39" s="20">
        <v>0</v>
      </c>
      <c r="F39" s="20">
        <v>3</v>
      </c>
      <c r="G39" s="20">
        <v>4</v>
      </c>
      <c r="H39" s="103"/>
      <c r="I39" s="14" t="s">
        <v>111</v>
      </c>
      <c r="J39" s="14" t="s">
        <v>21</v>
      </c>
      <c r="K39" s="15" t="s">
        <v>112</v>
      </c>
      <c r="L39" s="14">
        <v>0</v>
      </c>
      <c r="M39" s="14">
        <v>32</v>
      </c>
      <c r="N39" s="14">
        <v>16</v>
      </c>
      <c r="O39" s="39">
        <v>30</v>
      </c>
    </row>
    <row r="40" spans="1:15" ht="15">
      <c r="A40" s="42" t="s">
        <v>94</v>
      </c>
      <c r="B40" s="20" t="s">
        <v>21</v>
      </c>
      <c r="C40" s="21" t="s">
        <v>125</v>
      </c>
      <c r="D40" s="20">
        <v>2</v>
      </c>
      <c r="E40" s="20">
        <v>0</v>
      </c>
      <c r="F40" s="20">
        <v>2</v>
      </c>
      <c r="G40" s="20">
        <v>3</v>
      </c>
      <c r="H40" s="103"/>
      <c r="I40" s="88"/>
      <c r="J40" s="88"/>
      <c r="K40" s="62" t="s">
        <v>3</v>
      </c>
      <c r="L40" s="18">
        <f>SUM(L39)</f>
        <v>0</v>
      </c>
      <c r="M40" s="18">
        <f>SUM(M39)</f>
        <v>32</v>
      </c>
      <c r="N40" s="18">
        <f>SUM(N39)</f>
        <v>16</v>
      </c>
      <c r="O40" s="18">
        <f>SUM(O39)</f>
        <v>30</v>
      </c>
    </row>
    <row r="41" spans="1:15" ht="15">
      <c r="A41" s="42" t="s">
        <v>95</v>
      </c>
      <c r="B41" s="20" t="s">
        <v>21</v>
      </c>
      <c r="C41" s="21" t="s">
        <v>104</v>
      </c>
      <c r="D41" s="20">
        <v>3</v>
      </c>
      <c r="E41" s="20">
        <v>0</v>
      </c>
      <c r="F41" s="20">
        <v>3</v>
      </c>
      <c r="G41" s="20">
        <v>4</v>
      </c>
      <c r="H41" s="104"/>
      <c r="I41" s="57"/>
      <c r="J41" s="57"/>
      <c r="K41" s="58"/>
      <c r="L41" s="57"/>
      <c r="M41" s="57"/>
      <c r="N41" s="57"/>
      <c r="O41" s="57"/>
    </row>
    <row r="42" spans="1:15" ht="15">
      <c r="A42" s="42" t="s">
        <v>96</v>
      </c>
      <c r="B42" s="20" t="s">
        <v>21</v>
      </c>
      <c r="C42" s="21" t="s">
        <v>105</v>
      </c>
      <c r="D42" s="20">
        <v>2</v>
      </c>
      <c r="E42" s="20">
        <v>0</v>
      </c>
      <c r="F42" s="20">
        <v>2</v>
      </c>
      <c r="G42" s="20">
        <v>3</v>
      </c>
      <c r="H42" s="104"/>
      <c r="I42" s="57"/>
      <c r="J42" s="57"/>
      <c r="K42" s="58"/>
      <c r="L42" s="57"/>
      <c r="M42" s="57"/>
      <c r="N42" s="57"/>
      <c r="O42" s="57"/>
    </row>
    <row r="43" spans="1:15" ht="15">
      <c r="A43" s="42" t="s">
        <v>97</v>
      </c>
      <c r="B43" s="20" t="s">
        <v>21</v>
      </c>
      <c r="C43" s="21" t="s">
        <v>106</v>
      </c>
      <c r="D43" s="20">
        <v>1</v>
      </c>
      <c r="E43" s="20">
        <v>2</v>
      </c>
      <c r="F43" s="20">
        <v>2</v>
      </c>
      <c r="G43" s="20">
        <v>4</v>
      </c>
      <c r="H43" s="104"/>
      <c r="I43" s="57"/>
      <c r="J43" s="57"/>
      <c r="K43" s="58"/>
      <c r="L43" s="57"/>
      <c r="M43" s="57"/>
      <c r="N43" s="57"/>
      <c r="O43" s="57"/>
    </row>
    <row r="44" spans="1:15" ht="15">
      <c r="A44" s="42" t="s">
        <v>98</v>
      </c>
      <c r="B44" s="14" t="s">
        <v>21</v>
      </c>
      <c r="C44" s="15" t="s">
        <v>276</v>
      </c>
      <c r="D44" s="14">
        <v>1</v>
      </c>
      <c r="E44" s="14">
        <v>2</v>
      </c>
      <c r="F44" s="14">
        <v>2</v>
      </c>
      <c r="G44" s="14">
        <v>3</v>
      </c>
      <c r="H44" s="104"/>
      <c r="I44" s="57"/>
      <c r="J44" s="57"/>
      <c r="K44" s="58"/>
      <c r="L44" s="57"/>
      <c r="M44" s="57"/>
      <c r="N44" s="57"/>
      <c r="O44" s="57"/>
    </row>
    <row r="45" spans="1:15" ht="15">
      <c r="A45" s="42" t="s">
        <v>99</v>
      </c>
      <c r="B45" s="20" t="s">
        <v>21</v>
      </c>
      <c r="C45" s="21" t="s">
        <v>108</v>
      </c>
      <c r="D45" s="20">
        <v>1</v>
      </c>
      <c r="E45" s="20">
        <v>2</v>
      </c>
      <c r="F45" s="20">
        <v>2</v>
      </c>
      <c r="G45" s="20">
        <v>4</v>
      </c>
      <c r="H45" s="104"/>
      <c r="I45" s="57"/>
      <c r="J45" s="57"/>
      <c r="K45" s="58"/>
      <c r="L45" s="57"/>
      <c r="M45" s="57"/>
      <c r="N45" s="57"/>
      <c r="O45" s="57"/>
    </row>
    <row r="46" spans="1:15" ht="15">
      <c r="A46" s="42" t="s">
        <v>100</v>
      </c>
      <c r="B46" s="20" t="s">
        <v>21</v>
      </c>
      <c r="C46" s="21" t="s">
        <v>109</v>
      </c>
      <c r="D46" s="20">
        <v>1</v>
      </c>
      <c r="E46" s="20">
        <v>4</v>
      </c>
      <c r="F46" s="20">
        <v>3</v>
      </c>
      <c r="G46" s="20">
        <v>3</v>
      </c>
      <c r="H46" s="104"/>
      <c r="I46" s="57"/>
      <c r="J46" s="57"/>
      <c r="K46" s="58"/>
      <c r="L46" s="57"/>
      <c r="M46" s="57"/>
      <c r="N46" s="57"/>
      <c r="O46" s="57"/>
    </row>
    <row r="47" spans="1:15" ht="15">
      <c r="A47" s="42" t="s">
        <v>101</v>
      </c>
      <c r="B47" s="20" t="s">
        <v>21</v>
      </c>
      <c r="C47" s="21" t="s">
        <v>110</v>
      </c>
      <c r="D47" s="20">
        <v>2</v>
      </c>
      <c r="E47" s="20">
        <v>0</v>
      </c>
      <c r="F47" s="20">
        <v>2</v>
      </c>
      <c r="G47" s="20">
        <v>2</v>
      </c>
      <c r="H47" s="104"/>
      <c r="I47" s="59"/>
      <c r="J47" s="60"/>
      <c r="K47" s="61"/>
      <c r="L47" s="60"/>
      <c r="M47" s="60"/>
      <c r="N47" s="60"/>
      <c r="O47" s="60"/>
    </row>
    <row r="48" spans="1:8" ht="15">
      <c r="A48" s="98"/>
      <c r="B48" s="99"/>
      <c r="C48" s="25" t="s">
        <v>3</v>
      </c>
      <c r="D48" s="18">
        <f>SUM(D39:D47)</f>
        <v>16</v>
      </c>
      <c r="E48" s="18">
        <f>SUM(E39:E47)</f>
        <v>10</v>
      </c>
      <c r="F48" s="18">
        <f>SUM(F39:F47)</f>
        <v>21</v>
      </c>
      <c r="G48" s="18">
        <f>SUM(G39:G47)</f>
        <v>30</v>
      </c>
      <c r="H48" s="103"/>
    </row>
    <row r="49" spans="1:15" ht="15.7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5">
      <c r="A50" s="83" t="s">
        <v>13</v>
      </c>
      <c r="B50" s="84"/>
      <c r="C50" s="84"/>
      <c r="D50" s="84"/>
      <c r="E50" s="84"/>
      <c r="F50" s="84"/>
      <c r="G50" s="84"/>
      <c r="H50" s="13"/>
      <c r="I50" s="84" t="s">
        <v>17</v>
      </c>
      <c r="J50" s="84"/>
      <c r="K50" s="84"/>
      <c r="L50" s="84"/>
      <c r="M50" s="84"/>
      <c r="N50" s="84"/>
      <c r="O50" s="85"/>
    </row>
    <row r="51" spans="1:15" ht="30.75">
      <c r="A51" s="33" t="s">
        <v>6</v>
      </c>
      <c r="B51" s="1" t="s">
        <v>5</v>
      </c>
      <c r="C51" s="8" t="s">
        <v>7</v>
      </c>
      <c r="D51" s="9" t="s">
        <v>0</v>
      </c>
      <c r="E51" s="9" t="s">
        <v>1</v>
      </c>
      <c r="F51" s="9" t="s">
        <v>2</v>
      </c>
      <c r="G51" s="9" t="s">
        <v>8</v>
      </c>
      <c r="H51" s="103"/>
      <c r="I51" s="1" t="s">
        <v>6</v>
      </c>
      <c r="J51" s="1" t="s">
        <v>5</v>
      </c>
      <c r="K51" s="8" t="s">
        <v>7</v>
      </c>
      <c r="L51" s="9" t="s">
        <v>0</v>
      </c>
      <c r="M51" s="9" t="s">
        <v>1</v>
      </c>
      <c r="N51" s="9" t="s">
        <v>2</v>
      </c>
      <c r="O51" s="34" t="s">
        <v>8</v>
      </c>
    </row>
    <row r="52" spans="1:15" ht="15">
      <c r="A52" s="35" t="s">
        <v>113</v>
      </c>
      <c r="B52" s="14" t="s">
        <v>21</v>
      </c>
      <c r="C52" s="15" t="s">
        <v>121</v>
      </c>
      <c r="D52" s="14">
        <v>3</v>
      </c>
      <c r="E52" s="14">
        <v>0</v>
      </c>
      <c r="F52" s="14">
        <v>3</v>
      </c>
      <c r="G52" s="14">
        <v>3</v>
      </c>
      <c r="H52" s="103"/>
      <c r="I52" s="14" t="s">
        <v>127</v>
      </c>
      <c r="J52" s="14" t="s">
        <v>21</v>
      </c>
      <c r="K52" s="15" t="s">
        <v>133</v>
      </c>
      <c r="L52" s="14">
        <v>3</v>
      </c>
      <c r="M52" s="14">
        <v>0</v>
      </c>
      <c r="N52" s="14">
        <v>3</v>
      </c>
      <c r="O52" s="14">
        <v>3</v>
      </c>
    </row>
    <row r="53" spans="1:15" ht="15">
      <c r="A53" s="35" t="s">
        <v>114</v>
      </c>
      <c r="B53" s="14" t="s">
        <v>21</v>
      </c>
      <c r="C53" s="15" t="s">
        <v>122</v>
      </c>
      <c r="D53" s="14">
        <v>2</v>
      </c>
      <c r="E53" s="14">
        <v>0</v>
      </c>
      <c r="F53" s="14">
        <v>2</v>
      </c>
      <c r="G53" s="14">
        <v>3</v>
      </c>
      <c r="H53" s="103"/>
      <c r="I53" s="14" t="s">
        <v>128</v>
      </c>
      <c r="J53" s="14" t="s">
        <v>21</v>
      </c>
      <c r="K53" s="15" t="s">
        <v>87</v>
      </c>
      <c r="L53" s="14">
        <v>1</v>
      </c>
      <c r="M53" s="14">
        <v>2</v>
      </c>
      <c r="N53" s="14">
        <v>2</v>
      </c>
      <c r="O53" s="14">
        <v>3</v>
      </c>
    </row>
    <row r="54" spans="1:15" ht="15">
      <c r="A54" s="35" t="s">
        <v>115</v>
      </c>
      <c r="B54" s="14" t="s">
        <v>21</v>
      </c>
      <c r="C54" s="15" t="s">
        <v>123</v>
      </c>
      <c r="D54" s="14">
        <v>2</v>
      </c>
      <c r="E54" s="14">
        <v>0</v>
      </c>
      <c r="F54" s="14">
        <v>2</v>
      </c>
      <c r="G54" s="14">
        <v>2</v>
      </c>
      <c r="H54" s="103"/>
      <c r="I54" s="14" t="s">
        <v>129</v>
      </c>
      <c r="J54" s="14" t="s">
        <v>21</v>
      </c>
      <c r="K54" s="15" t="s">
        <v>136</v>
      </c>
      <c r="L54" s="14">
        <v>2</v>
      </c>
      <c r="M54" s="14">
        <v>2</v>
      </c>
      <c r="N54" s="14">
        <v>3</v>
      </c>
      <c r="O54" s="14">
        <v>4</v>
      </c>
    </row>
    <row r="55" spans="1:15" ht="15">
      <c r="A55" s="35" t="s">
        <v>116</v>
      </c>
      <c r="B55" s="14" t="s">
        <v>21</v>
      </c>
      <c r="C55" s="15" t="s">
        <v>124</v>
      </c>
      <c r="D55" s="14">
        <v>2</v>
      </c>
      <c r="E55" s="14">
        <v>0</v>
      </c>
      <c r="F55" s="14">
        <v>2</v>
      </c>
      <c r="G55" s="14">
        <v>3</v>
      </c>
      <c r="H55" s="103"/>
      <c r="I55" s="14" t="s">
        <v>130</v>
      </c>
      <c r="J55" s="14" t="s">
        <v>21</v>
      </c>
      <c r="K55" s="15" t="s">
        <v>138</v>
      </c>
      <c r="L55" s="14">
        <v>1</v>
      </c>
      <c r="M55" s="14">
        <v>4</v>
      </c>
      <c r="N55" s="14">
        <v>3</v>
      </c>
      <c r="O55" s="14">
        <v>3</v>
      </c>
    </row>
    <row r="56" spans="1:15" ht="15">
      <c r="A56" s="35" t="s">
        <v>117</v>
      </c>
      <c r="B56" s="14" t="s">
        <v>21</v>
      </c>
      <c r="C56" s="15" t="s">
        <v>134</v>
      </c>
      <c r="D56" s="14">
        <v>2</v>
      </c>
      <c r="E56" s="14">
        <v>0</v>
      </c>
      <c r="F56" s="14">
        <v>2</v>
      </c>
      <c r="G56" s="14">
        <v>2</v>
      </c>
      <c r="H56" s="103"/>
      <c r="I56" s="14" t="s">
        <v>131</v>
      </c>
      <c r="J56" s="14" t="s">
        <v>21</v>
      </c>
      <c r="K56" s="15" t="s">
        <v>103</v>
      </c>
      <c r="L56" s="14">
        <v>2</v>
      </c>
      <c r="M56" s="14">
        <v>0</v>
      </c>
      <c r="N56" s="14">
        <v>2</v>
      </c>
      <c r="O56" s="14">
        <v>2</v>
      </c>
    </row>
    <row r="57" spans="1:15" ht="15">
      <c r="A57" s="35" t="s">
        <v>118</v>
      </c>
      <c r="B57" s="14" t="s">
        <v>21</v>
      </c>
      <c r="C57" s="15" t="s">
        <v>126</v>
      </c>
      <c r="D57" s="14">
        <v>2</v>
      </c>
      <c r="E57" s="14">
        <v>0</v>
      </c>
      <c r="F57" s="14">
        <v>2</v>
      </c>
      <c r="G57" s="14">
        <v>2</v>
      </c>
      <c r="H57" s="103"/>
      <c r="I57" s="14" t="s">
        <v>132</v>
      </c>
      <c r="J57" s="14" t="s">
        <v>21</v>
      </c>
      <c r="K57" s="15" t="s">
        <v>137</v>
      </c>
      <c r="L57" s="14">
        <v>0</v>
      </c>
      <c r="M57" s="14">
        <v>4</v>
      </c>
      <c r="N57" s="14">
        <v>2</v>
      </c>
      <c r="O57" s="14">
        <v>8</v>
      </c>
    </row>
    <row r="58" spans="1:15" ht="15">
      <c r="A58" s="35" t="s">
        <v>119</v>
      </c>
      <c r="B58" s="14" t="s">
        <v>21</v>
      </c>
      <c r="C58" s="2" t="s">
        <v>306</v>
      </c>
      <c r="D58" s="7">
        <v>0</v>
      </c>
      <c r="E58" s="7">
        <v>4</v>
      </c>
      <c r="F58" s="7">
        <v>2</v>
      </c>
      <c r="G58" s="7">
        <v>8</v>
      </c>
      <c r="H58" s="103"/>
      <c r="I58" s="2"/>
      <c r="J58" s="7" t="s">
        <v>120</v>
      </c>
      <c r="K58" s="2" t="s">
        <v>288</v>
      </c>
      <c r="L58" s="7">
        <v>3</v>
      </c>
      <c r="M58" s="7">
        <v>0</v>
      </c>
      <c r="N58" s="7">
        <v>3</v>
      </c>
      <c r="O58" s="7">
        <v>3</v>
      </c>
    </row>
    <row r="59" spans="1:15" ht="15">
      <c r="A59" s="64"/>
      <c r="B59" s="7" t="s">
        <v>120</v>
      </c>
      <c r="C59" s="2" t="s">
        <v>288</v>
      </c>
      <c r="D59" s="7">
        <v>3</v>
      </c>
      <c r="E59" s="7">
        <v>0</v>
      </c>
      <c r="F59" s="7">
        <v>3</v>
      </c>
      <c r="G59" s="7">
        <v>3</v>
      </c>
      <c r="H59" s="103"/>
      <c r="I59" s="2"/>
      <c r="J59" s="14" t="s">
        <v>286</v>
      </c>
      <c r="K59" s="15" t="s">
        <v>287</v>
      </c>
      <c r="L59" s="7">
        <v>3</v>
      </c>
      <c r="M59" s="7">
        <v>0</v>
      </c>
      <c r="N59" s="7">
        <v>3</v>
      </c>
      <c r="O59" s="7">
        <v>4</v>
      </c>
    </row>
    <row r="60" spans="1:15" ht="15">
      <c r="A60" s="43"/>
      <c r="B60" s="14" t="s">
        <v>286</v>
      </c>
      <c r="C60" s="15" t="s">
        <v>287</v>
      </c>
      <c r="D60" s="7">
        <v>3</v>
      </c>
      <c r="E60" s="7">
        <v>0</v>
      </c>
      <c r="F60" s="7">
        <v>3</v>
      </c>
      <c r="G60" s="7">
        <v>4</v>
      </c>
      <c r="H60" s="103"/>
      <c r="I60" s="88"/>
      <c r="J60" s="88"/>
      <c r="K60" s="71" t="s">
        <v>3</v>
      </c>
      <c r="L60" s="10">
        <f>SUM(L52:L59)</f>
        <v>15</v>
      </c>
      <c r="M60" s="10">
        <f>SUM(M52:M59)</f>
        <v>12</v>
      </c>
      <c r="N60" s="10">
        <f>SUM(N52:N59)</f>
        <v>21</v>
      </c>
      <c r="O60" s="10">
        <f>SUM(O52:O59)</f>
        <v>30</v>
      </c>
    </row>
    <row r="61" spans="1:8" ht="15">
      <c r="A61" s="98"/>
      <c r="B61" s="99"/>
      <c r="C61" s="28" t="s">
        <v>3</v>
      </c>
      <c r="D61" s="10">
        <f>SUM(D52:D60)</f>
        <v>19</v>
      </c>
      <c r="E61" s="10">
        <f>SUM(E52:E60)</f>
        <v>4</v>
      </c>
      <c r="F61" s="10">
        <f>SUM(F52:F60)</f>
        <v>21</v>
      </c>
      <c r="G61" s="10">
        <f>SUM(G52:G60)</f>
        <v>30</v>
      </c>
      <c r="H61" s="103"/>
    </row>
    <row r="62" spans="8:15" ht="14.25">
      <c r="H62" s="104"/>
      <c r="I62" s="56"/>
      <c r="J62" s="56"/>
      <c r="K62" s="56"/>
      <c r="L62" s="56"/>
      <c r="M62" s="56"/>
      <c r="N62" s="56"/>
      <c r="O62" s="56"/>
    </row>
    <row r="63" spans="1:15" ht="15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1"/>
    </row>
    <row r="64" spans="1:15" ht="27" customHeight="1">
      <c r="A64" s="92" t="s">
        <v>178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4"/>
    </row>
    <row r="65" spans="1:15" ht="10.5" customHeight="1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5"/>
    </row>
    <row r="66" spans="1:15" ht="15">
      <c r="A66" s="100" t="s">
        <v>13</v>
      </c>
      <c r="B66" s="101"/>
      <c r="C66" s="101"/>
      <c r="D66" s="101"/>
      <c r="E66" s="101"/>
      <c r="F66" s="101"/>
      <c r="G66" s="101"/>
      <c r="H66" s="5"/>
      <c r="I66" s="101" t="s">
        <v>17</v>
      </c>
      <c r="J66" s="101"/>
      <c r="K66" s="101"/>
      <c r="L66" s="101"/>
      <c r="M66" s="101"/>
      <c r="N66" s="101"/>
      <c r="O66" s="102"/>
    </row>
    <row r="67" spans="1:15" ht="30.75">
      <c r="A67" s="46" t="s">
        <v>6</v>
      </c>
      <c r="B67" s="47" t="s">
        <v>5</v>
      </c>
      <c r="C67" s="48" t="s">
        <v>7</v>
      </c>
      <c r="D67" s="49" t="s">
        <v>0</v>
      </c>
      <c r="E67" s="49" t="s">
        <v>1</v>
      </c>
      <c r="F67" s="49" t="s">
        <v>2</v>
      </c>
      <c r="G67" s="49" t="s">
        <v>8</v>
      </c>
      <c r="H67" s="30"/>
      <c r="I67" s="47" t="s">
        <v>6</v>
      </c>
      <c r="J67" s="47" t="s">
        <v>5</v>
      </c>
      <c r="K67" s="48" t="s">
        <v>7</v>
      </c>
      <c r="L67" s="49" t="s">
        <v>0</v>
      </c>
      <c r="M67" s="49" t="s">
        <v>1</v>
      </c>
      <c r="N67" s="49" t="s">
        <v>2</v>
      </c>
      <c r="O67" s="50" t="s">
        <v>8</v>
      </c>
    </row>
    <row r="68" spans="1:15" ht="15">
      <c r="A68" s="14" t="s">
        <v>278</v>
      </c>
      <c r="B68" s="14" t="s">
        <v>120</v>
      </c>
      <c r="C68" s="73" t="s">
        <v>279</v>
      </c>
      <c r="D68" s="74">
        <v>3</v>
      </c>
      <c r="E68" s="74">
        <v>0</v>
      </c>
      <c r="F68" s="74">
        <v>3</v>
      </c>
      <c r="G68" s="74">
        <v>3</v>
      </c>
      <c r="H68" s="72"/>
      <c r="I68" s="14" t="s">
        <v>280</v>
      </c>
      <c r="J68" s="14" t="s">
        <v>120</v>
      </c>
      <c r="K68" s="73" t="s">
        <v>281</v>
      </c>
      <c r="L68" s="74">
        <v>3</v>
      </c>
      <c r="M68" s="74">
        <v>0</v>
      </c>
      <c r="N68" s="74">
        <v>3</v>
      </c>
      <c r="O68" s="74">
        <v>3</v>
      </c>
    </row>
    <row r="69" spans="1:15" ht="15">
      <c r="A69" s="14" t="s">
        <v>139</v>
      </c>
      <c r="B69" s="14" t="s">
        <v>120</v>
      </c>
      <c r="C69" s="15" t="s">
        <v>159</v>
      </c>
      <c r="D69" s="16">
        <v>3</v>
      </c>
      <c r="E69" s="16">
        <v>0</v>
      </c>
      <c r="F69" s="16">
        <v>3</v>
      </c>
      <c r="G69" s="16">
        <v>3</v>
      </c>
      <c r="H69" s="65"/>
      <c r="I69" s="14" t="s">
        <v>149</v>
      </c>
      <c r="J69" s="14" t="s">
        <v>120</v>
      </c>
      <c r="K69" s="15" t="s">
        <v>169</v>
      </c>
      <c r="L69" s="16">
        <v>3</v>
      </c>
      <c r="M69" s="16">
        <v>0</v>
      </c>
      <c r="N69" s="16">
        <v>3</v>
      </c>
      <c r="O69" s="16">
        <v>3</v>
      </c>
    </row>
    <row r="70" spans="1:15" ht="15">
      <c r="A70" s="14" t="s">
        <v>140</v>
      </c>
      <c r="B70" s="14" t="s">
        <v>120</v>
      </c>
      <c r="C70" s="15" t="s">
        <v>160</v>
      </c>
      <c r="D70" s="16">
        <v>3</v>
      </c>
      <c r="E70" s="16">
        <v>0</v>
      </c>
      <c r="F70" s="16">
        <v>3</v>
      </c>
      <c r="G70" s="16">
        <v>3</v>
      </c>
      <c r="H70" s="65"/>
      <c r="I70" s="14" t="s">
        <v>150</v>
      </c>
      <c r="J70" s="14" t="s">
        <v>120</v>
      </c>
      <c r="K70" s="15" t="s">
        <v>170</v>
      </c>
      <c r="L70" s="16">
        <v>3</v>
      </c>
      <c r="M70" s="16">
        <v>0</v>
      </c>
      <c r="N70" s="16">
        <v>3</v>
      </c>
      <c r="O70" s="16">
        <v>3</v>
      </c>
    </row>
    <row r="71" spans="1:15" ht="15">
      <c r="A71" s="14" t="s">
        <v>141</v>
      </c>
      <c r="B71" s="14" t="s">
        <v>120</v>
      </c>
      <c r="C71" s="15" t="s">
        <v>161</v>
      </c>
      <c r="D71" s="16">
        <v>3</v>
      </c>
      <c r="E71" s="16">
        <v>0</v>
      </c>
      <c r="F71" s="16">
        <v>3</v>
      </c>
      <c r="G71" s="16">
        <v>3</v>
      </c>
      <c r="H71" s="65"/>
      <c r="I71" s="14" t="s">
        <v>151</v>
      </c>
      <c r="J71" s="14" t="s">
        <v>120</v>
      </c>
      <c r="K71" s="15" t="s">
        <v>171</v>
      </c>
      <c r="L71" s="16">
        <v>3</v>
      </c>
      <c r="M71" s="16">
        <v>0</v>
      </c>
      <c r="N71" s="16">
        <v>3</v>
      </c>
      <c r="O71" s="16">
        <v>3</v>
      </c>
    </row>
    <row r="72" spans="1:15" ht="15">
      <c r="A72" s="14" t="s">
        <v>142</v>
      </c>
      <c r="B72" s="14" t="s">
        <v>120</v>
      </c>
      <c r="C72" s="15" t="s">
        <v>163</v>
      </c>
      <c r="D72" s="16">
        <v>3</v>
      </c>
      <c r="E72" s="16">
        <v>0</v>
      </c>
      <c r="F72" s="16">
        <v>3</v>
      </c>
      <c r="G72" s="16">
        <v>3</v>
      </c>
      <c r="H72" s="65"/>
      <c r="I72" s="14" t="s">
        <v>152</v>
      </c>
      <c r="J72" s="14" t="s">
        <v>120</v>
      </c>
      <c r="K72" s="15" t="s">
        <v>172</v>
      </c>
      <c r="L72" s="16">
        <v>3</v>
      </c>
      <c r="M72" s="16">
        <v>0</v>
      </c>
      <c r="N72" s="16">
        <v>3</v>
      </c>
      <c r="O72" s="16">
        <v>3</v>
      </c>
    </row>
    <row r="73" spans="1:15" ht="15">
      <c r="A73" s="14" t="s">
        <v>143</v>
      </c>
      <c r="B73" s="14" t="s">
        <v>120</v>
      </c>
      <c r="C73" s="15" t="s">
        <v>164</v>
      </c>
      <c r="D73" s="16">
        <v>3</v>
      </c>
      <c r="E73" s="16">
        <v>0</v>
      </c>
      <c r="F73" s="16">
        <v>3</v>
      </c>
      <c r="G73" s="16">
        <v>3</v>
      </c>
      <c r="H73" s="65"/>
      <c r="I73" s="14" t="s">
        <v>153</v>
      </c>
      <c r="J73" s="14" t="s">
        <v>120</v>
      </c>
      <c r="K73" s="15" t="s">
        <v>173</v>
      </c>
      <c r="L73" s="16">
        <v>3</v>
      </c>
      <c r="M73" s="16">
        <v>0</v>
      </c>
      <c r="N73" s="16">
        <v>3</v>
      </c>
      <c r="O73" s="16">
        <v>3</v>
      </c>
    </row>
    <row r="74" spans="1:15" ht="15">
      <c r="A74" s="14" t="s">
        <v>144</v>
      </c>
      <c r="B74" s="14" t="s">
        <v>120</v>
      </c>
      <c r="C74" s="15" t="s">
        <v>165</v>
      </c>
      <c r="D74" s="16">
        <v>3</v>
      </c>
      <c r="E74" s="16">
        <v>0</v>
      </c>
      <c r="F74" s="16">
        <v>3</v>
      </c>
      <c r="G74" s="16">
        <v>3</v>
      </c>
      <c r="H74" s="65"/>
      <c r="I74" s="14" t="s">
        <v>154</v>
      </c>
      <c r="J74" s="14" t="s">
        <v>120</v>
      </c>
      <c r="K74" s="15" t="s">
        <v>174</v>
      </c>
      <c r="L74" s="16">
        <v>3</v>
      </c>
      <c r="M74" s="16">
        <v>0</v>
      </c>
      <c r="N74" s="16">
        <v>3</v>
      </c>
      <c r="O74" s="16">
        <v>3</v>
      </c>
    </row>
    <row r="75" spans="1:15" ht="15">
      <c r="A75" s="14" t="s">
        <v>145</v>
      </c>
      <c r="B75" s="14" t="s">
        <v>120</v>
      </c>
      <c r="C75" s="12" t="s">
        <v>166</v>
      </c>
      <c r="D75" s="16">
        <v>3</v>
      </c>
      <c r="E75" s="16">
        <v>0</v>
      </c>
      <c r="F75" s="16">
        <v>3</v>
      </c>
      <c r="G75" s="16">
        <v>3</v>
      </c>
      <c r="H75" s="65"/>
      <c r="I75" s="14" t="s">
        <v>155</v>
      </c>
      <c r="J75" s="14" t="s">
        <v>120</v>
      </c>
      <c r="K75" s="3" t="s">
        <v>175</v>
      </c>
      <c r="L75" s="16">
        <v>3</v>
      </c>
      <c r="M75" s="16">
        <v>0</v>
      </c>
      <c r="N75" s="16">
        <v>3</v>
      </c>
      <c r="O75" s="16">
        <v>3</v>
      </c>
    </row>
    <row r="76" spans="1:15" ht="15" customHeight="1">
      <c r="A76" s="14" t="s">
        <v>146</v>
      </c>
      <c r="B76" s="14" t="s">
        <v>120</v>
      </c>
      <c r="C76" s="12" t="s">
        <v>167</v>
      </c>
      <c r="D76" s="16">
        <v>3</v>
      </c>
      <c r="E76" s="16">
        <v>0</v>
      </c>
      <c r="F76" s="16">
        <v>3</v>
      </c>
      <c r="G76" s="16">
        <v>3</v>
      </c>
      <c r="H76" s="11"/>
      <c r="I76" s="14" t="s">
        <v>156</v>
      </c>
      <c r="J76" s="14" t="s">
        <v>120</v>
      </c>
      <c r="K76" s="3" t="s">
        <v>176</v>
      </c>
      <c r="L76" s="16">
        <v>3</v>
      </c>
      <c r="M76" s="16">
        <v>0</v>
      </c>
      <c r="N76" s="16">
        <v>3</v>
      </c>
      <c r="O76" s="16">
        <v>3</v>
      </c>
    </row>
    <row r="77" spans="1:15" ht="15">
      <c r="A77" s="14" t="s">
        <v>147</v>
      </c>
      <c r="B77" s="14" t="s">
        <v>120</v>
      </c>
      <c r="C77" s="15" t="s">
        <v>302</v>
      </c>
      <c r="D77" s="16">
        <v>3</v>
      </c>
      <c r="E77" s="16">
        <v>0</v>
      </c>
      <c r="F77" s="16">
        <v>3</v>
      </c>
      <c r="G77" s="16">
        <v>3</v>
      </c>
      <c r="H77" s="11"/>
      <c r="I77" s="14" t="s">
        <v>157</v>
      </c>
      <c r="J77" s="14" t="s">
        <v>120</v>
      </c>
      <c r="K77" s="15" t="s">
        <v>162</v>
      </c>
      <c r="L77" s="16">
        <v>3</v>
      </c>
      <c r="M77" s="16">
        <v>0</v>
      </c>
      <c r="N77" s="16">
        <v>3</v>
      </c>
      <c r="O77" s="16">
        <v>3</v>
      </c>
    </row>
    <row r="78" spans="1:15" ht="15">
      <c r="A78" s="14" t="s">
        <v>148</v>
      </c>
      <c r="B78" s="14" t="s">
        <v>120</v>
      </c>
      <c r="C78" s="3" t="s">
        <v>168</v>
      </c>
      <c r="D78" s="16">
        <v>3</v>
      </c>
      <c r="E78" s="16">
        <v>0</v>
      </c>
      <c r="F78" s="16">
        <v>3</v>
      </c>
      <c r="G78" s="16">
        <v>3</v>
      </c>
      <c r="H78" s="11"/>
      <c r="I78" s="14" t="s">
        <v>158</v>
      </c>
      <c r="J78" s="14" t="s">
        <v>120</v>
      </c>
      <c r="K78" s="12" t="s">
        <v>177</v>
      </c>
      <c r="L78" s="16">
        <v>3</v>
      </c>
      <c r="M78" s="16">
        <v>0</v>
      </c>
      <c r="N78" s="16">
        <v>3</v>
      </c>
      <c r="O78" s="16">
        <v>3</v>
      </c>
    </row>
    <row r="79" spans="1:15" ht="15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1:15" ht="15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ht="15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1:15" ht="15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1:15" ht="15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5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1:15" ht="15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15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15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1:15" ht="15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15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1:15" ht="15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1:15" ht="15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ht="15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1:15" ht="15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1:15" ht="1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1:15" ht="1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1:15" ht="1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</sheetData>
  <sheetProtection/>
  <mergeCells count="31">
    <mergeCell ref="A48:B48"/>
    <mergeCell ref="I50:O50"/>
    <mergeCell ref="I37:O37"/>
    <mergeCell ref="H6:H20"/>
    <mergeCell ref="H51:H62"/>
    <mergeCell ref="A50:G50"/>
    <mergeCell ref="A49:O49"/>
    <mergeCell ref="A61:B61"/>
    <mergeCell ref="I60:J60"/>
    <mergeCell ref="I22:O22"/>
    <mergeCell ref="H23:H35"/>
    <mergeCell ref="H38:H48"/>
    <mergeCell ref="A37:G37"/>
    <mergeCell ref="I34:J34"/>
    <mergeCell ref="A79:O96"/>
    <mergeCell ref="C4:K4"/>
    <mergeCell ref="I40:J40"/>
    <mergeCell ref="A63:O63"/>
    <mergeCell ref="A64:O64"/>
    <mergeCell ref="A21:O21"/>
    <mergeCell ref="A19:B19"/>
    <mergeCell ref="A66:G66"/>
    <mergeCell ref="I66:O66"/>
    <mergeCell ref="A32:B32"/>
    <mergeCell ref="A1:O1"/>
    <mergeCell ref="A2:O2"/>
    <mergeCell ref="A3:O3"/>
    <mergeCell ref="A5:G5"/>
    <mergeCell ref="I5:O5"/>
    <mergeCell ref="A22:G22"/>
    <mergeCell ref="I19:J19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95"/>
  <sheetViews>
    <sheetView view="pageBreakPreview" zoomScale="85" zoomScaleNormal="106" zoomScaleSheetLayoutView="85" workbookViewId="0" topLeftCell="A1">
      <selection activeCell="K77" sqref="K77"/>
    </sheetView>
  </sheetViews>
  <sheetFormatPr defaultColWidth="9.140625" defaultRowHeight="15"/>
  <cols>
    <col min="1" max="1" width="15.7109375" style="0" bestFit="1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5.710937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77" t="s">
        <v>266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.75">
      <c r="A2" s="80" t="s">
        <v>267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5.75">
      <c r="A3" s="80" t="s">
        <v>268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52"/>
      <c r="B4" s="53"/>
      <c r="C4" s="81" t="s">
        <v>269</v>
      </c>
      <c r="D4" s="81"/>
      <c r="E4" s="81"/>
      <c r="F4" s="81"/>
      <c r="G4" s="81"/>
      <c r="H4" s="81"/>
      <c r="I4" s="81"/>
      <c r="J4" s="81"/>
      <c r="K4" s="81"/>
      <c r="L4" s="53"/>
      <c r="M4" s="53"/>
      <c r="N4" s="53"/>
      <c r="O4" s="54"/>
    </row>
    <row r="5" spans="1:15" ht="15.75">
      <c r="A5" s="83" t="s">
        <v>197</v>
      </c>
      <c r="B5" s="84"/>
      <c r="C5" s="84"/>
      <c r="D5" s="84"/>
      <c r="E5" s="84"/>
      <c r="F5" s="84"/>
      <c r="G5" s="84"/>
      <c r="H5" s="53"/>
      <c r="I5" s="84" t="s">
        <v>198</v>
      </c>
      <c r="J5" s="84"/>
      <c r="K5" s="84"/>
      <c r="L5" s="84"/>
      <c r="M5" s="84"/>
      <c r="N5" s="84"/>
      <c r="O5" s="85"/>
    </row>
    <row r="6" spans="1:15" ht="36.75" customHeight="1">
      <c r="A6" s="33" t="s">
        <v>259</v>
      </c>
      <c r="B6" s="1" t="s">
        <v>260</v>
      </c>
      <c r="C6" s="8" t="s">
        <v>261</v>
      </c>
      <c r="D6" s="9" t="s">
        <v>265</v>
      </c>
      <c r="E6" s="9" t="s">
        <v>264</v>
      </c>
      <c r="F6" s="9" t="s">
        <v>263</v>
      </c>
      <c r="G6" s="9" t="s">
        <v>262</v>
      </c>
      <c r="H6" s="113"/>
      <c r="I6" s="33" t="s">
        <v>259</v>
      </c>
      <c r="J6" s="1" t="s">
        <v>260</v>
      </c>
      <c r="K6" s="8" t="s">
        <v>261</v>
      </c>
      <c r="L6" s="9" t="s">
        <v>265</v>
      </c>
      <c r="M6" s="9" t="s">
        <v>264</v>
      </c>
      <c r="N6" s="9" t="s">
        <v>263</v>
      </c>
      <c r="O6" s="9" t="s">
        <v>262</v>
      </c>
    </row>
    <row r="7" spans="1:15" ht="15">
      <c r="A7" s="35" t="s">
        <v>29</v>
      </c>
      <c r="B7" s="14" t="s">
        <v>273</v>
      </c>
      <c r="C7" s="15" t="s">
        <v>179</v>
      </c>
      <c r="D7" s="14">
        <v>4</v>
      </c>
      <c r="E7" s="14">
        <v>0</v>
      </c>
      <c r="F7" s="14">
        <v>4</v>
      </c>
      <c r="G7" s="14">
        <v>4</v>
      </c>
      <c r="H7" s="113"/>
      <c r="I7" s="16" t="s">
        <v>41</v>
      </c>
      <c r="J7" s="16" t="s">
        <v>273</v>
      </c>
      <c r="K7" s="24" t="s">
        <v>189</v>
      </c>
      <c r="L7" s="16">
        <v>4</v>
      </c>
      <c r="M7" s="16">
        <v>0</v>
      </c>
      <c r="N7" s="16">
        <v>4</v>
      </c>
      <c r="O7" s="36">
        <v>4</v>
      </c>
    </row>
    <row r="8" spans="1:15" ht="15">
      <c r="A8" s="35" t="s">
        <v>31</v>
      </c>
      <c r="B8" s="14" t="s">
        <v>273</v>
      </c>
      <c r="C8" s="15" t="s">
        <v>180</v>
      </c>
      <c r="D8" s="14">
        <v>3</v>
      </c>
      <c r="E8" s="14">
        <v>2</v>
      </c>
      <c r="F8" s="14">
        <v>4</v>
      </c>
      <c r="G8" s="14">
        <v>4</v>
      </c>
      <c r="H8" s="113"/>
      <c r="I8" s="16" t="s">
        <v>42</v>
      </c>
      <c r="J8" s="16" t="s">
        <v>273</v>
      </c>
      <c r="K8" s="17" t="s">
        <v>190</v>
      </c>
      <c r="L8" s="16">
        <v>3</v>
      </c>
      <c r="M8" s="16">
        <v>2</v>
      </c>
      <c r="N8" s="16">
        <v>4</v>
      </c>
      <c r="O8" s="36">
        <v>4</v>
      </c>
    </row>
    <row r="9" spans="1:15" ht="15">
      <c r="A9" s="35" t="s">
        <v>34</v>
      </c>
      <c r="B9" s="14" t="s">
        <v>273</v>
      </c>
      <c r="C9" s="15" t="s">
        <v>181</v>
      </c>
      <c r="D9" s="14">
        <v>1</v>
      </c>
      <c r="E9" s="14">
        <v>2</v>
      </c>
      <c r="F9" s="14">
        <v>2</v>
      </c>
      <c r="G9" s="14">
        <v>2</v>
      </c>
      <c r="H9" s="113"/>
      <c r="I9" s="16" t="s">
        <v>43</v>
      </c>
      <c r="J9" s="16" t="s">
        <v>273</v>
      </c>
      <c r="K9" s="17" t="s">
        <v>211</v>
      </c>
      <c r="L9" s="14">
        <v>2</v>
      </c>
      <c r="M9" s="14">
        <v>0</v>
      </c>
      <c r="N9" s="14">
        <v>2</v>
      </c>
      <c r="O9" s="14">
        <v>2</v>
      </c>
    </row>
    <row r="10" spans="1:15" ht="15">
      <c r="A10" s="35" t="s">
        <v>35</v>
      </c>
      <c r="B10" s="14" t="s">
        <v>273</v>
      </c>
      <c r="C10" s="15" t="s">
        <v>182</v>
      </c>
      <c r="D10" s="14">
        <v>3</v>
      </c>
      <c r="E10" s="14">
        <v>0</v>
      </c>
      <c r="F10" s="14">
        <v>3</v>
      </c>
      <c r="G10" s="14">
        <v>3</v>
      </c>
      <c r="H10" s="113"/>
      <c r="I10" s="16" t="s">
        <v>51</v>
      </c>
      <c r="J10" s="16" t="s">
        <v>273</v>
      </c>
      <c r="K10" s="15" t="s">
        <v>293</v>
      </c>
      <c r="L10" s="16">
        <v>3</v>
      </c>
      <c r="M10" s="16">
        <v>0</v>
      </c>
      <c r="N10" s="16">
        <v>3</v>
      </c>
      <c r="O10" s="36">
        <v>3</v>
      </c>
    </row>
    <row r="11" spans="1:15" ht="15">
      <c r="A11" s="35" t="s">
        <v>37</v>
      </c>
      <c r="B11" s="14" t="s">
        <v>273</v>
      </c>
      <c r="C11" s="15" t="s">
        <v>290</v>
      </c>
      <c r="D11" s="14">
        <v>1</v>
      </c>
      <c r="E11" s="14">
        <v>2</v>
      </c>
      <c r="F11" s="14">
        <v>2</v>
      </c>
      <c r="G11" s="14">
        <v>2</v>
      </c>
      <c r="H11" s="113"/>
      <c r="I11" s="16" t="s">
        <v>52</v>
      </c>
      <c r="J11" s="16" t="s">
        <v>273</v>
      </c>
      <c r="K11" s="15" t="s">
        <v>184</v>
      </c>
      <c r="L11" s="14">
        <v>2</v>
      </c>
      <c r="M11" s="14">
        <v>0</v>
      </c>
      <c r="N11" s="14">
        <v>2</v>
      </c>
      <c r="O11" s="14">
        <v>2</v>
      </c>
    </row>
    <row r="12" spans="1:15" ht="15">
      <c r="A12" s="35" t="s">
        <v>39</v>
      </c>
      <c r="B12" s="14" t="s">
        <v>273</v>
      </c>
      <c r="C12" s="15" t="s">
        <v>183</v>
      </c>
      <c r="D12" s="14">
        <v>1</v>
      </c>
      <c r="E12" s="14">
        <v>2</v>
      </c>
      <c r="F12" s="14">
        <v>2</v>
      </c>
      <c r="G12" s="14">
        <v>2</v>
      </c>
      <c r="H12" s="113"/>
      <c r="I12" s="16" t="s">
        <v>53</v>
      </c>
      <c r="J12" s="16" t="s">
        <v>273</v>
      </c>
      <c r="K12" s="17" t="s">
        <v>192</v>
      </c>
      <c r="L12" s="16">
        <v>1</v>
      </c>
      <c r="M12" s="16">
        <v>2</v>
      </c>
      <c r="N12" s="16">
        <v>2</v>
      </c>
      <c r="O12" s="36">
        <v>2</v>
      </c>
    </row>
    <row r="13" spans="1:15" ht="15">
      <c r="A13" s="35" t="s">
        <v>40</v>
      </c>
      <c r="B13" s="14" t="s">
        <v>273</v>
      </c>
      <c r="C13" s="15" t="s">
        <v>291</v>
      </c>
      <c r="D13" s="14">
        <v>3</v>
      </c>
      <c r="E13" s="14">
        <v>0</v>
      </c>
      <c r="F13" s="14">
        <v>3</v>
      </c>
      <c r="G13" s="14">
        <v>3</v>
      </c>
      <c r="H13" s="113"/>
      <c r="I13" s="16" t="s">
        <v>54</v>
      </c>
      <c r="J13" s="16" t="s">
        <v>273</v>
      </c>
      <c r="K13" s="17" t="s">
        <v>193</v>
      </c>
      <c r="L13" s="16">
        <v>2</v>
      </c>
      <c r="M13" s="16">
        <v>0</v>
      </c>
      <c r="N13" s="16">
        <v>2</v>
      </c>
      <c r="O13" s="36">
        <v>2</v>
      </c>
    </row>
    <row r="14" spans="1:15" ht="15">
      <c r="A14" s="35"/>
      <c r="B14" s="14"/>
      <c r="C14" s="26" t="s">
        <v>270</v>
      </c>
      <c r="D14" s="22">
        <f>SUM(D7:D13)</f>
        <v>16</v>
      </c>
      <c r="E14" s="22">
        <f>SUM(E7:E13)</f>
        <v>8</v>
      </c>
      <c r="F14" s="22">
        <f>SUM(F7:F13)</f>
        <v>20</v>
      </c>
      <c r="G14" s="22">
        <f>SUM(G7:G13)</f>
        <v>20</v>
      </c>
      <c r="H14" s="113"/>
      <c r="I14" s="16" t="s">
        <v>55</v>
      </c>
      <c r="J14" s="16" t="s">
        <v>273</v>
      </c>
      <c r="K14" s="55" t="s">
        <v>292</v>
      </c>
      <c r="L14" s="16">
        <v>2</v>
      </c>
      <c r="M14" s="16">
        <v>0</v>
      </c>
      <c r="N14" s="16">
        <v>2</v>
      </c>
      <c r="O14" s="36">
        <v>3</v>
      </c>
    </row>
    <row r="15" spans="1:15" s="23" customFormat="1" ht="15">
      <c r="A15" s="35" t="s">
        <v>20</v>
      </c>
      <c r="B15" s="14" t="s">
        <v>273</v>
      </c>
      <c r="C15" s="17" t="s">
        <v>185</v>
      </c>
      <c r="D15" s="14">
        <v>2</v>
      </c>
      <c r="E15" s="14">
        <v>0</v>
      </c>
      <c r="F15" s="14">
        <v>2</v>
      </c>
      <c r="G15" s="14">
        <v>2</v>
      </c>
      <c r="H15" s="113"/>
      <c r="I15" s="16"/>
      <c r="J15" s="16"/>
      <c r="K15" s="29" t="s">
        <v>270</v>
      </c>
      <c r="L15" s="19">
        <f>SUM(L7:L14)</f>
        <v>19</v>
      </c>
      <c r="M15" s="19">
        <f>SUM(M7:M14)</f>
        <v>4</v>
      </c>
      <c r="N15" s="19">
        <f>SUM(N7:N14)</f>
        <v>21</v>
      </c>
      <c r="O15" s="37">
        <f>SUM(O7:O14)</f>
        <v>22</v>
      </c>
    </row>
    <row r="16" spans="1:15" ht="15">
      <c r="A16" s="35" t="s">
        <v>24</v>
      </c>
      <c r="B16" s="14" t="s">
        <v>273</v>
      </c>
      <c r="C16" s="15" t="s">
        <v>186</v>
      </c>
      <c r="D16" s="14">
        <v>2</v>
      </c>
      <c r="E16" s="14">
        <v>0</v>
      </c>
      <c r="F16" s="14">
        <v>2</v>
      </c>
      <c r="G16" s="14">
        <v>2</v>
      </c>
      <c r="H16" s="113"/>
      <c r="I16" s="16" t="s">
        <v>57</v>
      </c>
      <c r="J16" s="16" t="s">
        <v>273</v>
      </c>
      <c r="K16" s="17" t="s">
        <v>194</v>
      </c>
      <c r="L16" s="16">
        <v>2</v>
      </c>
      <c r="M16" s="16">
        <v>0</v>
      </c>
      <c r="N16" s="16">
        <v>2</v>
      </c>
      <c r="O16" s="36">
        <v>2</v>
      </c>
    </row>
    <row r="17" spans="1:15" ht="15">
      <c r="A17" s="35" t="s">
        <v>26</v>
      </c>
      <c r="B17" s="14" t="s">
        <v>273</v>
      </c>
      <c r="C17" s="15" t="s">
        <v>187</v>
      </c>
      <c r="D17" s="14">
        <v>3</v>
      </c>
      <c r="E17" s="14">
        <v>0</v>
      </c>
      <c r="F17" s="14">
        <v>3</v>
      </c>
      <c r="G17" s="14">
        <v>4</v>
      </c>
      <c r="H17" s="113"/>
      <c r="I17" s="16" t="s">
        <v>56</v>
      </c>
      <c r="J17" s="16" t="s">
        <v>273</v>
      </c>
      <c r="K17" s="17" t="s">
        <v>195</v>
      </c>
      <c r="L17" s="16">
        <v>2</v>
      </c>
      <c r="M17" s="16">
        <v>0</v>
      </c>
      <c r="N17" s="16">
        <v>2</v>
      </c>
      <c r="O17" s="36">
        <v>2</v>
      </c>
    </row>
    <row r="18" spans="1:15" ht="15">
      <c r="A18" s="35" t="s">
        <v>27</v>
      </c>
      <c r="B18" s="14" t="s">
        <v>273</v>
      </c>
      <c r="C18" s="15" t="s">
        <v>188</v>
      </c>
      <c r="D18" s="14">
        <v>1</v>
      </c>
      <c r="E18" s="14">
        <v>0</v>
      </c>
      <c r="F18" s="14">
        <v>1</v>
      </c>
      <c r="G18" s="14">
        <v>2</v>
      </c>
      <c r="H18" s="113"/>
      <c r="I18" s="16" t="s">
        <v>58</v>
      </c>
      <c r="J18" s="16" t="s">
        <v>273</v>
      </c>
      <c r="K18" s="17" t="s">
        <v>196</v>
      </c>
      <c r="L18" s="16">
        <v>3</v>
      </c>
      <c r="M18" s="16">
        <v>0</v>
      </c>
      <c r="N18" s="16">
        <v>3</v>
      </c>
      <c r="O18" s="36">
        <v>4</v>
      </c>
    </row>
    <row r="19" spans="1:15" ht="15">
      <c r="A19" s="98"/>
      <c r="B19" s="99"/>
      <c r="C19" s="27" t="s">
        <v>270</v>
      </c>
      <c r="D19" s="18">
        <f>SUM(D14:D18)</f>
        <v>24</v>
      </c>
      <c r="E19" s="18">
        <f>SUM(E14:E18)</f>
        <v>8</v>
      </c>
      <c r="F19" s="18">
        <f>SUM(F14:F18)</f>
        <v>28</v>
      </c>
      <c r="G19" s="18">
        <f>SUM(G14:G18)</f>
        <v>30</v>
      </c>
      <c r="H19" s="113"/>
      <c r="I19" s="110"/>
      <c r="J19" s="111"/>
      <c r="K19" s="27" t="s">
        <v>270</v>
      </c>
      <c r="L19" s="18">
        <f>SUM(L15:L18)</f>
        <v>26</v>
      </c>
      <c r="M19" s="18">
        <f>SUM(M15:M18)</f>
        <v>4</v>
      </c>
      <c r="N19" s="18">
        <f>SUM(N15:N18)</f>
        <v>28</v>
      </c>
      <c r="O19" s="38">
        <f>SUM(O15:O18)</f>
        <v>30</v>
      </c>
    </row>
    <row r="20" spans="1:15" ht="1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  <row r="21" spans="1:15" ht="15">
      <c r="A21" s="83" t="s">
        <v>199</v>
      </c>
      <c r="B21" s="84"/>
      <c r="C21" s="84"/>
      <c r="D21" s="84"/>
      <c r="E21" s="84"/>
      <c r="F21" s="84"/>
      <c r="G21" s="84"/>
      <c r="H21" s="4"/>
      <c r="I21" s="84" t="s">
        <v>207</v>
      </c>
      <c r="J21" s="84"/>
      <c r="K21" s="84"/>
      <c r="L21" s="84"/>
      <c r="M21" s="84"/>
      <c r="N21" s="84"/>
      <c r="O21" s="85"/>
    </row>
    <row r="22" spans="1:15" ht="15">
      <c r="A22" s="33" t="s">
        <v>259</v>
      </c>
      <c r="B22" s="1" t="s">
        <v>260</v>
      </c>
      <c r="C22" s="8" t="s">
        <v>261</v>
      </c>
      <c r="D22" s="9" t="s">
        <v>265</v>
      </c>
      <c r="E22" s="9" t="s">
        <v>264</v>
      </c>
      <c r="F22" s="9" t="s">
        <v>263</v>
      </c>
      <c r="G22" s="9" t="s">
        <v>262</v>
      </c>
      <c r="H22" s="108"/>
      <c r="I22" s="33" t="s">
        <v>259</v>
      </c>
      <c r="J22" s="1" t="s">
        <v>260</v>
      </c>
      <c r="K22" s="8" t="s">
        <v>261</v>
      </c>
      <c r="L22" s="9" t="s">
        <v>265</v>
      </c>
      <c r="M22" s="9" t="s">
        <v>264</v>
      </c>
      <c r="N22" s="9" t="s">
        <v>263</v>
      </c>
      <c r="O22" s="9" t="s">
        <v>262</v>
      </c>
    </row>
    <row r="23" spans="1:15" ht="15">
      <c r="A23" s="35" t="s">
        <v>62</v>
      </c>
      <c r="B23" s="14" t="s">
        <v>273</v>
      </c>
      <c r="C23" s="15" t="s">
        <v>201</v>
      </c>
      <c r="D23" s="14">
        <v>3</v>
      </c>
      <c r="E23" s="14">
        <v>0</v>
      </c>
      <c r="F23" s="14">
        <v>3</v>
      </c>
      <c r="G23" s="14">
        <v>4</v>
      </c>
      <c r="H23" s="108"/>
      <c r="I23" s="14" t="s">
        <v>76</v>
      </c>
      <c r="J23" s="14" t="s">
        <v>273</v>
      </c>
      <c r="K23" s="15" t="s">
        <v>208</v>
      </c>
      <c r="L23" s="14">
        <v>3</v>
      </c>
      <c r="M23" s="14">
        <v>0</v>
      </c>
      <c r="N23" s="14">
        <v>3</v>
      </c>
      <c r="O23" s="14">
        <v>3</v>
      </c>
    </row>
    <row r="24" spans="1:15" ht="15">
      <c r="A24" s="35" t="s">
        <v>63</v>
      </c>
      <c r="B24" s="14" t="s">
        <v>273</v>
      </c>
      <c r="C24" s="17" t="s">
        <v>295</v>
      </c>
      <c r="D24" s="14">
        <v>4</v>
      </c>
      <c r="E24" s="14">
        <v>0</v>
      </c>
      <c r="F24" s="14">
        <v>4</v>
      </c>
      <c r="G24" s="14">
        <v>6</v>
      </c>
      <c r="H24" s="108"/>
      <c r="I24" s="14" t="s">
        <v>77</v>
      </c>
      <c r="J24" s="14" t="s">
        <v>273</v>
      </c>
      <c r="K24" s="15" t="s">
        <v>209</v>
      </c>
      <c r="L24" s="14">
        <v>3</v>
      </c>
      <c r="M24" s="14">
        <v>0</v>
      </c>
      <c r="N24" s="14">
        <v>3</v>
      </c>
      <c r="O24" s="14">
        <v>3</v>
      </c>
    </row>
    <row r="25" spans="1:15" ht="15">
      <c r="A25" s="35" t="s">
        <v>64</v>
      </c>
      <c r="B25" s="14" t="s">
        <v>273</v>
      </c>
      <c r="C25" s="15" t="s">
        <v>223</v>
      </c>
      <c r="D25" s="20">
        <v>2</v>
      </c>
      <c r="E25" s="20">
        <v>0</v>
      </c>
      <c r="F25" s="20">
        <v>2</v>
      </c>
      <c r="G25" s="20">
        <v>3</v>
      </c>
      <c r="H25" s="108"/>
      <c r="I25" s="14" t="s">
        <v>78</v>
      </c>
      <c r="J25" s="14" t="s">
        <v>273</v>
      </c>
      <c r="K25" s="15" t="s">
        <v>206</v>
      </c>
      <c r="L25" s="14">
        <v>3</v>
      </c>
      <c r="M25" s="14">
        <v>0</v>
      </c>
      <c r="N25" s="14">
        <v>3</v>
      </c>
      <c r="O25" s="14">
        <v>3</v>
      </c>
    </row>
    <row r="26" spans="1:15" ht="15">
      <c r="A26" s="35" t="s">
        <v>65</v>
      </c>
      <c r="B26" s="14" t="s">
        <v>273</v>
      </c>
      <c r="C26" s="15" t="s">
        <v>294</v>
      </c>
      <c r="D26" s="16">
        <v>1</v>
      </c>
      <c r="E26" s="16">
        <v>2</v>
      </c>
      <c r="F26" s="16">
        <v>2</v>
      </c>
      <c r="G26" s="36">
        <v>4</v>
      </c>
      <c r="H26" s="108"/>
      <c r="I26" s="14" t="s">
        <v>79</v>
      </c>
      <c r="J26" s="14" t="s">
        <v>273</v>
      </c>
      <c r="K26" s="15" t="s">
        <v>202</v>
      </c>
      <c r="L26" s="14">
        <v>1</v>
      </c>
      <c r="M26" s="14">
        <v>2</v>
      </c>
      <c r="N26" s="14">
        <v>2</v>
      </c>
      <c r="O26" s="14">
        <v>3</v>
      </c>
    </row>
    <row r="27" spans="1:15" ht="15">
      <c r="A27" s="35" t="s">
        <v>66</v>
      </c>
      <c r="B27" s="14" t="s">
        <v>273</v>
      </c>
      <c r="C27" s="17" t="s">
        <v>203</v>
      </c>
      <c r="D27" s="14">
        <v>4</v>
      </c>
      <c r="E27" s="14">
        <v>0</v>
      </c>
      <c r="F27" s="14">
        <v>4</v>
      </c>
      <c r="G27" s="14">
        <v>5</v>
      </c>
      <c r="H27" s="108"/>
      <c r="I27" s="14" t="s">
        <v>80</v>
      </c>
      <c r="J27" s="14" t="s">
        <v>273</v>
      </c>
      <c r="K27" s="15" t="s">
        <v>234</v>
      </c>
      <c r="L27" s="14">
        <v>2</v>
      </c>
      <c r="M27" s="14">
        <v>0</v>
      </c>
      <c r="N27" s="14">
        <v>2</v>
      </c>
      <c r="O27" s="14">
        <v>3</v>
      </c>
    </row>
    <row r="28" spans="1:15" ht="15">
      <c r="A28" s="35" t="s">
        <v>67</v>
      </c>
      <c r="B28" s="14" t="s">
        <v>273</v>
      </c>
      <c r="C28" s="15" t="s">
        <v>204</v>
      </c>
      <c r="D28" s="14">
        <v>2</v>
      </c>
      <c r="E28" s="14">
        <v>0</v>
      </c>
      <c r="F28" s="14">
        <v>2</v>
      </c>
      <c r="G28" s="14">
        <v>3</v>
      </c>
      <c r="H28" s="108"/>
      <c r="I28" s="14" t="s">
        <v>81</v>
      </c>
      <c r="J28" s="14" t="s">
        <v>273</v>
      </c>
      <c r="K28" s="15" t="s">
        <v>212</v>
      </c>
      <c r="L28" s="14">
        <v>2</v>
      </c>
      <c r="M28" s="14">
        <v>0</v>
      </c>
      <c r="N28" s="14">
        <v>2</v>
      </c>
      <c r="O28" s="14">
        <v>3</v>
      </c>
    </row>
    <row r="29" spans="1:15" ht="15">
      <c r="A29" s="35" t="s">
        <v>68</v>
      </c>
      <c r="B29" s="14" t="s">
        <v>273</v>
      </c>
      <c r="C29" s="15" t="s">
        <v>205</v>
      </c>
      <c r="D29" s="14">
        <v>2</v>
      </c>
      <c r="E29" s="14">
        <v>0</v>
      </c>
      <c r="F29" s="14">
        <v>2</v>
      </c>
      <c r="G29" s="14">
        <v>3</v>
      </c>
      <c r="H29" s="108"/>
      <c r="I29" s="14" t="s">
        <v>82</v>
      </c>
      <c r="J29" s="14" t="s">
        <v>273</v>
      </c>
      <c r="K29" s="15" t="s">
        <v>213</v>
      </c>
      <c r="L29" s="14">
        <v>2</v>
      </c>
      <c r="M29" s="14">
        <v>0</v>
      </c>
      <c r="N29" s="14">
        <v>2</v>
      </c>
      <c r="O29" s="14">
        <v>3</v>
      </c>
    </row>
    <row r="30" spans="1:15" ht="15">
      <c r="A30" s="14" t="s">
        <v>69</v>
      </c>
      <c r="B30" s="14" t="s">
        <v>273</v>
      </c>
      <c r="C30" s="15" t="s">
        <v>191</v>
      </c>
      <c r="D30" s="16">
        <v>2</v>
      </c>
      <c r="E30" s="16">
        <v>0</v>
      </c>
      <c r="F30" s="16">
        <v>2</v>
      </c>
      <c r="G30" s="16">
        <v>2</v>
      </c>
      <c r="H30" s="108"/>
      <c r="I30" s="14" t="s">
        <v>83</v>
      </c>
      <c r="J30" s="14" t="s">
        <v>273</v>
      </c>
      <c r="K30" s="15" t="s">
        <v>214</v>
      </c>
      <c r="L30" s="14">
        <v>2</v>
      </c>
      <c r="M30" s="14">
        <v>0</v>
      </c>
      <c r="N30" s="14">
        <v>2</v>
      </c>
      <c r="O30" s="14">
        <v>3</v>
      </c>
    </row>
    <row r="31" spans="1:15" ht="15">
      <c r="A31" s="98"/>
      <c r="B31" s="99"/>
      <c r="C31" s="25" t="s">
        <v>270</v>
      </c>
      <c r="D31" s="18">
        <f>SUM(D23:D30)</f>
        <v>20</v>
      </c>
      <c r="E31" s="18">
        <f>SUM(E23:E30)</f>
        <v>2</v>
      </c>
      <c r="F31" s="18">
        <f>SUM(F23:F30)</f>
        <v>21</v>
      </c>
      <c r="G31" s="18">
        <f>SUM(G23:G30)</f>
        <v>30</v>
      </c>
      <c r="H31" s="108"/>
      <c r="I31" s="14" t="s">
        <v>84</v>
      </c>
      <c r="J31" s="14" t="s">
        <v>273</v>
      </c>
      <c r="K31" s="15" t="s">
        <v>215</v>
      </c>
      <c r="L31" s="14">
        <v>1</v>
      </c>
      <c r="M31" s="14">
        <v>3</v>
      </c>
      <c r="N31" s="14">
        <v>2</v>
      </c>
      <c r="O31" s="14">
        <v>3</v>
      </c>
    </row>
    <row r="32" spans="1:15" ht="15">
      <c r="A32" s="70"/>
      <c r="B32" s="70"/>
      <c r="C32" s="75"/>
      <c r="D32" s="76"/>
      <c r="E32" s="76"/>
      <c r="F32" s="76"/>
      <c r="G32" s="76"/>
      <c r="H32" s="109"/>
      <c r="I32" s="14" t="s">
        <v>289</v>
      </c>
      <c r="J32" s="14" t="s">
        <v>273</v>
      </c>
      <c r="K32" s="15" t="s">
        <v>216</v>
      </c>
      <c r="L32" s="14">
        <v>0</v>
      </c>
      <c r="M32" s="14">
        <v>0</v>
      </c>
      <c r="N32" s="14">
        <v>0</v>
      </c>
      <c r="O32" s="14">
        <v>3</v>
      </c>
    </row>
    <row r="33" spans="7:15" ht="15">
      <c r="G33" s="56"/>
      <c r="H33" s="109"/>
      <c r="I33" s="110"/>
      <c r="J33" s="111"/>
      <c r="K33" s="26" t="s">
        <v>270</v>
      </c>
      <c r="L33" s="18">
        <f>SUM(L23:L32)</f>
        <v>19</v>
      </c>
      <c r="M33" s="18">
        <f>SUM(M23:M32)</f>
        <v>5</v>
      </c>
      <c r="N33" s="18">
        <f>SUM(N23:N32)</f>
        <v>21</v>
      </c>
      <c r="O33" s="38">
        <f>SUM(O23:O32)</f>
        <v>30</v>
      </c>
    </row>
    <row r="34" spans="1:15" ht="15">
      <c r="A34" s="4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1"/>
    </row>
    <row r="35" spans="1:15" ht="15">
      <c r="A35" s="83" t="s">
        <v>200</v>
      </c>
      <c r="B35" s="84"/>
      <c r="C35" s="84"/>
      <c r="D35" s="84"/>
      <c r="E35" s="84"/>
      <c r="F35" s="84"/>
      <c r="G35" s="84"/>
      <c r="H35" s="53"/>
      <c r="I35" s="84" t="s">
        <v>271</v>
      </c>
      <c r="J35" s="84"/>
      <c r="K35" s="84"/>
      <c r="L35" s="84"/>
      <c r="M35" s="84"/>
      <c r="N35" s="84"/>
      <c r="O35" s="85"/>
    </row>
    <row r="36" spans="1:15" ht="15">
      <c r="A36" s="33" t="s">
        <v>259</v>
      </c>
      <c r="B36" s="1" t="s">
        <v>260</v>
      </c>
      <c r="C36" s="8" t="s">
        <v>261</v>
      </c>
      <c r="D36" s="9" t="s">
        <v>265</v>
      </c>
      <c r="E36" s="9" t="s">
        <v>264</v>
      </c>
      <c r="F36" s="9" t="s">
        <v>263</v>
      </c>
      <c r="G36" s="9" t="s">
        <v>262</v>
      </c>
      <c r="H36" s="103"/>
      <c r="I36" s="33" t="s">
        <v>259</v>
      </c>
      <c r="J36" s="1" t="s">
        <v>260</v>
      </c>
      <c r="K36" s="8" t="s">
        <v>261</v>
      </c>
      <c r="L36" s="9" t="s">
        <v>265</v>
      </c>
      <c r="M36" s="9" t="s">
        <v>264</v>
      </c>
      <c r="N36" s="9" t="s">
        <v>263</v>
      </c>
      <c r="O36" s="9" t="s">
        <v>262</v>
      </c>
    </row>
    <row r="37" spans="1:15" ht="15">
      <c r="A37" s="42" t="s">
        <v>93</v>
      </c>
      <c r="B37" s="20" t="s">
        <v>273</v>
      </c>
      <c r="C37" s="21" t="s">
        <v>218</v>
      </c>
      <c r="D37" s="20">
        <v>3</v>
      </c>
      <c r="E37" s="20">
        <v>0</v>
      </c>
      <c r="F37" s="20">
        <v>3</v>
      </c>
      <c r="G37" s="20">
        <v>4</v>
      </c>
      <c r="H37" s="103"/>
      <c r="I37" s="14" t="s">
        <v>111</v>
      </c>
      <c r="J37" s="14" t="s">
        <v>273</v>
      </c>
      <c r="K37" s="15" t="s">
        <v>217</v>
      </c>
      <c r="L37" s="14">
        <v>0</v>
      </c>
      <c r="M37" s="14">
        <v>32</v>
      </c>
      <c r="N37" s="14">
        <v>16</v>
      </c>
      <c r="O37" s="39">
        <v>30</v>
      </c>
    </row>
    <row r="38" spans="1:15" ht="15">
      <c r="A38" s="42" t="s">
        <v>94</v>
      </c>
      <c r="B38" s="20" t="s">
        <v>273</v>
      </c>
      <c r="C38" s="21" t="s">
        <v>231</v>
      </c>
      <c r="D38" s="20">
        <v>2</v>
      </c>
      <c r="E38" s="20">
        <v>0</v>
      </c>
      <c r="F38" s="20">
        <v>2</v>
      </c>
      <c r="G38" s="20">
        <v>3</v>
      </c>
      <c r="H38" s="103"/>
      <c r="I38" s="88"/>
      <c r="J38" s="88"/>
      <c r="K38" s="62" t="s">
        <v>270</v>
      </c>
      <c r="L38" s="18">
        <f>SUM(L37)</f>
        <v>0</v>
      </c>
      <c r="M38" s="18">
        <f>SUM(M37)</f>
        <v>32</v>
      </c>
      <c r="N38" s="18">
        <f>SUM(N37)</f>
        <v>16</v>
      </c>
      <c r="O38" s="18">
        <f>SUM(O37)</f>
        <v>30</v>
      </c>
    </row>
    <row r="39" spans="1:15" ht="15">
      <c r="A39" s="42" t="s">
        <v>95</v>
      </c>
      <c r="B39" s="20" t="s">
        <v>273</v>
      </c>
      <c r="C39" s="21" t="s">
        <v>220</v>
      </c>
      <c r="D39" s="20">
        <v>3</v>
      </c>
      <c r="E39" s="20">
        <v>0</v>
      </c>
      <c r="F39" s="20">
        <v>3</v>
      </c>
      <c r="G39" s="20">
        <v>4</v>
      </c>
      <c r="H39" s="104"/>
      <c r="I39" s="57"/>
      <c r="J39" s="57"/>
      <c r="K39" s="58"/>
      <c r="L39" s="57"/>
      <c r="M39" s="57"/>
      <c r="N39" s="57"/>
      <c r="O39" s="57"/>
    </row>
    <row r="40" spans="1:15" ht="15">
      <c r="A40" s="42" t="s">
        <v>96</v>
      </c>
      <c r="B40" s="20" t="s">
        <v>273</v>
      </c>
      <c r="C40" s="21" t="s">
        <v>221</v>
      </c>
      <c r="D40" s="20">
        <v>2</v>
      </c>
      <c r="E40" s="20">
        <v>0</v>
      </c>
      <c r="F40" s="20">
        <v>2</v>
      </c>
      <c r="G40" s="20">
        <v>3</v>
      </c>
      <c r="H40" s="104"/>
      <c r="I40" s="57"/>
      <c r="J40" s="57"/>
      <c r="K40" s="58"/>
      <c r="L40" s="57"/>
      <c r="M40" s="57"/>
      <c r="N40" s="57"/>
      <c r="O40" s="57"/>
    </row>
    <row r="41" spans="1:15" ht="15">
      <c r="A41" s="42" t="s">
        <v>97</v>
      </c>
      <c r="B41" s="20" t="s">
        <v>273</v>
      </c>
      <c r="C41" s="21" t="s">
        <v>222</v>
      </c>
      <c r="D41" s="20">
        <v>1</v>
      </c>
      <c r="E41" s="20">
        <v>2</v>
      </c>
      <c r="F41" s="20">
        <v>2</v>
      </c>
      <c r="G41" s="20">
        <v>4</v>
      </c>
      <c r="H41" s="104"/>
      <c r="I41" s="57"/>
      <c r="J41" s="57"/>
      <c r="K41" s="58"/>
      <c r="L41" s="57"/>
      <c r="M41" s="57"/>
      <c r="N41" s="57"/>
      <c r="O41" s="57"/>
    </row>
    <row r="42" spans="1:15" ht="15">
      <c r="A42" s="42" t="s">
        <v>98</v>
      </c>
      <c r="B42" s="20" t="s">
        <v>273</v>
      </c>
      <c r="C42" s="21" t="s">
        <v>296</v>
      </c>
      <c r="D42" s="14">
        <v>1</v>
      </c>
      <c r="E42" s="14">
        <v>2</v>
      </c>
      <c r="F42" s="14">
        <v>2</v>
      </c>
      <c r="G42" s="14">
        <v>3</v>
      </c>
      <c r="H42" s="104"/>
      <c r="I42" s="57"/>
      <c r="J42" s="57"/>
      <c r="K42" s="58"/>
      <c r="L42" s="57"/>
      <c r="M42" s="57"/>
      <c r="N42" s="57"/>
      <c r="O42" s="57"/>
    </row>
    <row r="43" spans="1:15" ht="15">
      <c r="A43" s="42" t="s">
        <v>99</v>
      </c>
      <c r="B43" s="20" t="s">
        <v>273</v>
      </c>
      <c r="C43" s="21" t="s">
        <v>224</v>
      </c>
      <c r="D43" s="20">
        <v>1</v>
      </c>
      <c r="E43" s="20">
        <v>2</v>
      </c>
      <c r="F43" s="20">
        <v>2</v>
      </c>
      <c r="G43" s="20">
        <v>4</v>
      </c>
      <c r="H43" s="104"/>
      <c r="I43" s="57"/>
      <c r="J43" s="57"/>
      <c r="K43" s="58"/>
      <c r="L43" s="57"/>
      <c r="M43" s="57"/>
      <c r="N43" s="57"/>
      <c r="O43" s="57"/>
    </row>
    <row r="44" spans="1:15" ht="15">
      <c r="A44" s="42" t="s">
        <v>100</v>
      </c>
      <c r="B44" s="20" t="s">
        <v>273</v>
      </c>
      <c r="C44" s="21" t="s">
        <v>225</v>
      </c>
      <c r="D44" s="20">
        <v>1</v>
      </c>
      <c r="E44" s="20">
        <v>4</v>
      </c>
      <c r="F44" s="20">
        <v>3</v>
      </c>
      <c r="G44" s="20">
        <v>3</v>
      </c>
      <c r="H44" s="104"/>
      <c r="I44" s="57"/>
      <c r="J44" s="57"/>
      <c r="K44" s="58"/>
      <c r="L44" s="57"/>
      <c r="M44" s="57"/>
      <c r="N44" s="57"/>
      <c r="O44" s="57"/>
    </row>
    <row r="45" spans="1:15" ht="15">
      <c r="A45" s="42" t="s">
        <v>101</v>
      </c>
      <c r="B45" s="20" t="s">
        <v>273</v>
      </c>
      <c r="C45" s="21" t="s">
        <v>226</v>
      </c>
      <c r="D45" s="20">
        <v>2</v>
      </c>
      <c r="E45" s="20">
        <v>0</v>
      </c>
      <c r="F45" s="20">
        <v>2</v>
      </c>
      <c r="G45" s="20">
        <v>2</v>
      </c>
      <c r="H45" s="104"/>
      <c r="I45" s="59"/>
      <c r="J45" s="60"/>
      <c r="K45" s="61"/>
      <c r="L45" s="60"/>
      <c r="M45" s="60"/>
      <c r="N45" s="60"/>
      <c r="O45" s="60"/>
    </row>
    <row r="46" spans="1:8" ht="15">
      <c r="A46" s="98"/>
      <c r="B46" s="99"/>
      <c r="C46" s="25" t="s">
        <v>270</v>
      </c>
      <c r="D46" s="18">
        <f>SUM(D37:D45)</f>
        <v>16</v>
      </c>
      <c r="E46" s="18">
        <f>SUM(E37:E45)</f>
        <v>10</v>
      </c>
      <c r="F46" s="18">
        <f>SUM(F37:F45)</f>
        <v>21</v>
      </c>
      <c r="G46" s="18">
        <f>SUM(G37:G45)</f>
        <v>30</v>
      </c>
      <c r="H46" s="103"/>
    </row>
    <row r="47" spans="1:15" ht="15.7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</row>
    <row r="48" spans="1:15" ht="15.7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5">
      <c r="A49" s="4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1"/>
    </row>
    <row r="50" spans="1:15" ht="15">
      <c r="A50" s="83" t="s">
        <v>274</v>
      </c>
      <c r="B50" s="84"/>
      <c r="C50" s="84"/>
      <c r="D50" s="84"/>
      <c r="E50" s="84"/>
      <c r="F50" s="84"/>
      <c r="G50" s="84"/>
      <c r="H50" s="53"/>
      <c r="I50" s="84" t="s">
        <v>272</v>
      </c>
      <c r="J50" s="84"/>
      <c r="K50" s="84"/>
      <c r="L50" s="84"/>
      <c r="M50" s="84"/>
      <c r="N50" s="84"/>
      <c r="O50" s="85"/>
    </row>
    <row r="51" spans="1:15" ht="15">
      <c r="A51" s="33" t="s">
        <v>259</v>
      </c>
      <c r="B51" s="1" t="s">
        <v>260</v>
      </c>
      <c r="C51" s="8" t="s">
        <v>261</v>
      </c>
      <c r="D51" s="9" t="s">
        <v>265</v>
      </c>
      <c r="E51" s="9" t="s">
        <v>264</v>
      </c>
      <c r="F51" s="9" t="s">
        <v>263</v>
      </c>
      <c r="G51" s="9" t="s">
        <v>262</v>
      </c>
      <c r="H51" s="103"/>
      <c r="I51" s="33" t="s">
        <v>259</v>
      </c>
      <c r="J51" s="1" t="s">
        <v>260</v>
      </c>
      <c r="K51" s="8" t="s">
        <v>261</v>
      </c>
      <c r="L51" s="9" t="s">
        <v>265</v>
      </c>
      <c r="M51" s="9" t="s">
        <v>264</v>
      </c>
      <c r="N51" s="9" t="s">
        <v>263</v>
      </c>
      <c r="O51" s="9" t="s">
        <v>262</v>
      </c>
    </row>
    <row r="52" spans="1:15" ht="15">
      <c r="A52" s="35" t="s">
        <v>113</v>
      </c>
      <c r="B52" s="14" t="s">
        <v>273</v>
      </c>
      <c r="C52" s="15" t="s">
        <v>227</v>
      </c>
      <c r="D52" s="14">
        <v>3</v>
      </c>
      <c r="E52" s="14">
        <v>0</v>
      </c>
      <c r="F52" s="14">
        <v>3</v>
      </c>
      <c r="G52" s="14">
        <v>3</v>
      </c>
      <c r="H52" s="103"/>
      <c r="I52" s="14" t="s">
        <v>127</v>
      </c>
      <c r="J52" s="14" t="s">
        <v>273</v>
      </c>
      <c r="K52" s="15" t="s">
        <v>233</v>
      </c>
      <c r="L52" s="14">
        <v>3</v>
      </c>
      <c r="M52" s="14">
        <v>0</v>
      </c>
      <c r="N52" s="14">
        <v>3</v>
      </c>
      <c r="O52" s="14">
        <v>3</v>
      </c>
    </row>
    <row r="53" spans="1:15" ht="15">
      <c r="A53" s="35" t="s">
        <v>114</v>
      </c>
      <c r="B53" s="14" t="s">
        <v>273</v>
      </c>
      <c r="C53" s="15" t="s">
        <v>228</v>
      </c>
      <c r="D53" s="14">
        <v>2</v>
      </c>
      <c r="E53" s="14">
        <v>0</v>
      </c>
      <c r="F53" s="14">
        <v>2</v>
      </c>
      <c r="G53" s="14">
        <v>3</v>
      </c>
      <c r="H53" s="103"/>
      <c r="I53" s="14" t="s">
        <v>128</v>
      </c>
      <c r="J53" s="14" t="s">
        <v>273</v>
      </c>
      <c r="K53" s="15" t="s">
        <v>210</v>
      </c>
      <c r="L53" s="14">
        <v>1</v>
      </c>
      <c r="M53" s="14">
        <v>2</v>
      </c>
      <c r="N53" s="14">
        <v>2</v>
      </c>
      <c r="O53" s="14">
        <v>3</v>
      </c>
    </row>
    <row r="54" spans="1:15" ht="15">
      <c r="A54" s="35" t="s">
        <v>115</v>
      </c>
      <c r="B54" s="14" t="s">
        <v>273</v>
      </c>
      <c r="C54" s="15" t="s">
        <v>229</v>
      </c>
      <c r="D54" s="14">
        <v>2</v>
      </c>
      <c r="E54" s="14">
        <v>0</v>
      </c>
      <c r="F54" s="14">
        <v>2</v>
      </c>
      <c r="G54" s="14">
        <v>2</v>
      </c>
      <c r="H54" s="103"/>
      <c r="I54" s="14" t="s">
        <v>129</v>
      </c>
      <c r="J54" s="14" t="s">
        <v>273</v>
      </c>
      <c r="K54" s="15" t="s">
        <v>235</v>
      </c>
      <c r="L54" s="14">
        <v>2</v>
      </c>
      <c r="M54" s="14">
        <v>2</v>
      </c>
      <c r="N54" s="14">
        <v>3</v>
      </c>
      <c r="O54" s="14">
        <v>4</v>
      </c>
    </row>
    <row r="55" spans="1:15" ht="15">
      <c r="A55" s="35" t="s">
        <v>116</v>
      </c>
      <c r="B55" s="14" t="s">
        <v>273</v>
      </c>
      <c r="C55" s="15" t="s">
        <v>230</v>
      </c>
      <c r="D55" s="14">
        <v>2</v>
      </c>
      <c r="E55" s="14">
        <v>0</v>
      </c>
      <c r="F55" s="14">
        <v>2</v>
      </c>
      <c r="G55" s="14">
        <v>3</v>
      </c>
      <c r="H55" s="103"/>
      <c r="I55" s="14" t="s">
        <v>130</v>
      </c>
      <c r="J55" s="14" t="s">
        <v>273</v>
      </c>
      <c r="K55" s="15" t="s">
        <v>236</v>
      </c>
      <c r="L55" s="14">
        <v>1</v>
      </c>
      <c r="M55" s="14">
        <v>4</v>
      </c>
      <c r="N55" s="14">
        <v>3</v>
      </c>
      <c r="O55" s="14">
        <v>3</v>
      </c>
    </row>
    <row r="56" spans="1:15" ht="15">
      <c r="A56" s="35" t="s">
        <v>117</v>
      </c>
      <c r="B56" s="14" t="s">
        <v>273</v>
      </c>
      <c r="C56" s="15" t="s">
        <v>297</v>
      </c>
      <c r="D56" s="14">
        <v>2</v>
      </c>
      <c r="E56" s="14">
        <v>0</v>
      </c>
      <c r="F56" s="14">
        <v>2</v>
      </c>
      <c r="G56" s="14">
        <v>2</v>
      </c>
      <c r="H56" s="103"/>
      <c r="I56" s="14" t="s">
        <v>131</v>
      </c>
      <c r="J56" s="14" t="s">
        <v>273</v>
      </c>
      <c r="K56" s="15" t="s">
        <v>219</v>
      </c>
      <c r="L56" s="14">
        <v>2</v>
      </c>
      <c r="M56" s="14">
        <v>0</v>
      </c>
      <c r="N56" s="14">
        <v>2</v>
      </c>
      <c r="O56" s="14">
        <v>2</v>
      </c>
    </row>
    <row r="57" spans="1:15" ht="15">
      <c r="A57" s="35" t="s">
        <v>118</v>
      </c>
      <c r="B57" s="14" t="s">
        <v>273</v>
      </c>
      <c r="C57" s="15" t="s">
        <v>232</v>
      </c>
      <c r="D57" s="14">
        <v>2</v>
      </c>
      <c r="E57" s="14">
        <v>0</v>
      </c>
      <c r="F57" s="14">
        <v>2</v>
      </c>
      <c r="G57" s="14">
        <v>2</v>
      </c>
      <c r="H57" s="103"/>
      <c r="I57" s="14" t="s">
        <v>132</v>
      </c>
      <c r="J57" s="14" t="s">
        <v>273</v>
      </c>
      <c r="K57" s="15" t="s">
        <v>258</v>
      </c>
      <c r="L57" s="14">
        <v>0</v>
      </c>
      <c r="M57" s="14">
        <v>4</v>
      </c>
      <c r="N57" s="14">
        <v>2</v>
      </c>
      <c r="O57" s="14">
        <v>8</v>
      </c>
    </row>
    <row r="58" spans="1:15" ht="15">
      <c r="A58" s="35" t="s">
        <v>119</v>
      </c>
      <c r="B58" s="14" t="s">
        <v>273</v>
      </c>
      <c r="C58" s="15" t="s">
        <v>257</v>
      </c>
      <c r="D58" s="7">
        <v>0</v>
      </c>
      <c r="E58" s="7">
        <v>4</v>
      </c>
      <c r="F58" s="7">
        <v>2</v>
      </c>
      <c r="G58" s="7">
        <v>8</v>
      </c>
      <c r="H58" s="103"/>
      <c r="I58" s="2"/>
      <c r="J58" s="7" t="s">
        <v>256</v>
      </c>
      <c r="K58" s="2" t="s">
        <v>298</v>
      </c>
      <c r="L58" s="7">
        <v>3</v>
      </c>
      <c r="M58" s="7">
        <v>0</v>
      </c>
      <c r="N58" s="7">
        <v>3</v>
      </c>
      <c r="O58" s="7">
        <v>3</v>
      </c>
    </row>
    <row r="59" spans="1:15" ht="15">
      <c r="A59" s="64"/>
      <c r="B59" s="14" t="s">
        <v>256</v>
      </c>
      <c r="C59" s="2" t="s">
        <v>298</v>
      </c>
      <c r="D59" s="7">
        <v>3</v>
      </c>
      <c r="E59" s="7">
        <v>0</v>
      </c>
      <c r="F59" s="7">
        <v>3</v>
      </c>
      <c r="G59" s="7">
        <v>3</v>
      </c>
      <c r="H59" s="103"/>
      <c r="I59" s="63"/>
      <c r="J59" s="7" t="s">
        <v>299</v>
      </c>
      <c r="K59" s="2" t="s">
        <v>300</v>
      </c>
      <c r="L59" s="7">
        <v>3</v>
      </c>
      <c r="M59" s="7">
        <v>0</v>
      </c>
      <c r="N59" s="7">
        <v>3</v>
      </c>
      <c r="O59" s="7">
        <v>4</v>
      </c>
    </row>
    <row r="60" spans="1:15" ht="15">
      <c r="A60" s="43"/>
      <c r="B60" s="14" t="s">
        <v>299</v>
      </c>
      <c r="C60" s="15" t="s">
        <v>300</v>
      </c>
      <c r="D60" s="7">
        <v>3</v>
      </c>
      <c r="E60" s="7">
        <v>0</v>
      </c>
      <c r="F60" s="7">
        <v>3</v>
      </c>
      <c r="G60" s="7">
        <v>4</v>
      </c>
      <c r="H60" s="103"/>
      <c r="I60" s="88"/>
      <c r="J60" s="88"/>
      <c r="K60" s="28" t="s">
        <v>270</v>
      </c>
      <c r="L60" s="10">
        <f>SUM(L52:L59)</f>
        <v>15</v>
      </c>
      <c r="M60" s="10">
        <f>SUM(M52:M59)</f>
        <v>12</v>
      </c>
      <c r="N60" s="10">
        <f>SUM(N52:N59)</f>
        <v>21</v>
      </c>
      <c r="O60" s="10">
        <f>SUM(O52:O59)</f>
        <v>30</v>
      </c>
    </row>
    <row r="61" spans="1:15" ht="15">
      <c r="A61" s="98"/>
      <c r="B61" s="99"/>
      <c r="C61" s="28" t="s">
        <v>270</v>
      </c>
      <c r="D61" s="10">
        <f>SUM(D52:D60)</f>
        <v>19</v>
      </c>
      <c r="E61" s="10">
        <f>SUM(E52:E60)</f>
        <v>4</v>
      </c>
      <c r="F61" s="10">
        <f>SUM(F52:F60)</f>
        <v>21</v>
      </c>
      <c r="G61" s="10">
        <f>SUM(G52:G60)</f>
        <v>30</v>
      </c>
      <c r="H61" s="104"/>
      <c r="I61" s="56"/>
      <c r="O61" s="56"/>
    </row>
    <row r="62" spans="1:15" ht="15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</row>
    <row r="63" spans="1:15" ht="27" customHeight="1">
      <c r="A63" s="92" t="s">
        <v>255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</row>
    <row r="64" spans="1:15" ht="10.5" customHeight="1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5"/>
    </row>
    <row r="65" spans="1:15" ht="15">
      <c r="A65" s="100" t="s">
        <v>274</v>
      </c>
      <c r="B65" s="101"/>
      <c r="C65" s="101"/>
      <c r="D65" s="101"/>
      <c r="E65" s="101"/>
      <c r="F65" s="101"/>
      <c r="G65" s="101"/>
      <c r="H65" s="5"/>
      <c r="I65" s="101" t="s">
        <v>272</v>
      </c>
      <c r="J65" s="101"/>
      <c r="K65" s="101"/>
      <c r="L65" s="101"/>
      <c r="M65" s="101"/>
      <c r="N65" s="101"/>
      <c r="O65" s="102"/>
    </row>
    <row r="66" spans="1:15" ht="15">
      <c r="A66" s="33" t="s">
        <v>259</v>
      </c>
      <c r="B66" s="1" t="s">
        <v>260</v>
      </c>
      <c r="C66" s="8" t="s">
        <v>261</v>
      </c>
      <c r="D66" s="9" t="s">
        <v>265</v>
      </c>
      <c r="E66" s="9" t="s">
        <v>264</v>
      </c>
      <c r="F66" s="9" t="s">
        <v>263</v>
      </c>
      <c r="G66" s="9" t="s">
        <v>262</v>
      </c>
      <c r="H66" s="51"/>
      <c r="I66" s="33" t="s">
        <v>259</v>
      </c>
      <c r="J66" s="1" t="s">
        <v>260</v>
      </c>
      <c r="K66" s="8" t="s">
        <v>261</v>
      </c>
      <c r="L66" s="9" t="s">
        <v>265</v>
      </c>
      <c r="M66" s="9" t="s">
        <v>264</v>
      </c>
      <c r="N66" s="9" t="s">
        <v>263</v>
      </c>
      <c r="O66" s="9" t="s">
        <v>262</v>
      </c>
    </row>
    <row r="67" spans="1:15" ht="15">
      <c r="A67" s="14" t="s">
        <v>278</v>
      </c>
      <c r="B67" s="66" t="s">
        <v>256</v>
      </c>
      <c r="C67" s="67" t="s">
        <v>301</v>
      </c>
      <c r="D67" s="68">
        <v>3</v>
      </c>
      <c r="E67" s="68">
        <v>0</v>
      </c>
      <c r="F67" s="68">
        <v>3</v>
      </c>
      <c r="G67" s="68">
        <v>3</v>
      </c>
      <c r="H67" s="65"/>
      <c r="I67" s="14" t="s">
        <v>280</v>
      </c>
      <c r="J67" s="66" t="s">
        <v>256</v>
      </c>
      <c r="K67" s="67" t="s">
        <v>304</v>
      </c>
      <c r="L67" s="68">
        <v>3</v>
      </c>
      <c r="M67" s="68">
        <v>0</v>
      </c>
      <c r="N67" s="68">
        <v>3</v>
      </c>
      <c r="O67" s="69">
        <v>3</v>
      </c>
    </row>
    <row r="68" spans="1:15" ht="15">
      <c r="A68" s="14" t="s">
        <v>139</v>
      </c>
      <c r="B68" s="66" t="s">
        <v>256</v>
      </c>
      <c r="C68" s="67" t="s">
        <v>237</v>
      </c>
      <c r="D68" s="68">
        <v>3</v>
      </c>
      <c r="E68" s="68">
        <v>0</v>
      </c>
      <c r="F68" s="68">
        <v>3</v>
      </c>
      <c r="G68" s="68">
        <v>3</v>
      </c>
      <c r="H68" s="65"/>
      <c r="I68" s="14" t="s">
        <v>149</v>
      </c>
      <c r="J68" s="66" t="s">
        <v>256</v>
      </c>
      <c r="K68" s="67" t="s">
        <v>246</v>
      </c>
      <c r="L68" s="68">
        <v>3</v>
      </c>
      <c r="M68" s="68">
        <v>0</v>
      </c>
      <c r="N68" s="68">
        <v>3</v>
      </c>
      <c r="O68" s="69">
        <v>3</v>
      </c>
    </row>
    <row r="69" spans="1:15" ht="15">
      <c r="A69" s="14" t="s">
        <v>140</v>
      </c>
      <c r="B69" s="66" t="s">
        <v>256</v>
      </c>
      <c r="C69" s="67" t="s">
        <v>238</v>
      </c>
      <c r="D69" s="68">
        <v>3</v>
      </c>
      <c r="E69" s="68">
        <v>0</v>
      </c>
      <c r="F69" s="68">
        <v>3</v>
      </c>
      <c r="G69" s="68">
        <v>3</v>
      </c>
      <c r="H69" s="65"/>
      <c r="I69" s="14" t="s">
        <v>150</v>
      </c>
      <c r="J69" s="66" t="s">
        <v>256</v>
      </c>
      <c r="K69" s="67" t="s">
        <v>247</v>
      </c>
      <c r="L69" s="68">
        <v>3</v>
      </c>
      <c r="M69" s="68">
        <v>0</v>
      </c>
      <c r="N69" s="68">
        <v>3</v>
      </c>
      <c r="O69" s="69">
        <v>3</v>
      </c>
    </row>
    <row r="70" spans="1:15" ht="15" customHeight="1">
      <c r="A70" s="14" t="s">
        <v>141</v>
      </c>
      <c r="B70" s="66" t="s">
        <v>256</v>
      </c>
      <c r="C70" s="67" t="s">
        <v>239</v>
      </c>
      <c r="D70" s="68">
        <v>3</v>
      </c>
      <c r="E70" s="68">
        <v>0</v>
      </c>
      <c r="F70" s="68">
        <v>3</v>
      </c>
      <c r="G70" s="68">
        <v>3</v>
      </c>
      <c r="H70" s="65"/>
      <c r="I70" s="14" t="s">
        <v>151</v>
      </c>
      <c r="J70" s="14" t="s">
        <v>256</v>
      </c>
      <c r="K70" s="67" t="s">
        <v>248</v>
      </c>
      <c r="L70" s="16">
        <v>3</v>
      </c>
      <c r="M70" s="16">
        <v>0</v>
      </c>
      <c r="N70" s="16">
        <v>3</v>
      </c>
      <c r="O70" s="16">
        <v>3</v>
      </c>
    </row>
    <row r="71" spans="1:15" ht="15">
      <c r="A71" s="14" t="s">
        <v>142</v>
      </c>
      <c r="B71" s="66" t="s">
        <v>256</v>
      </c>
      <c r="C71" s="67" t="s">
        <v>240</v>
      </c>
      <c r="D71" s="68">
        <v>3</v>
      </c>
      <c r="E71" s="68">
        <v>0</v>
      </c>
      <c r="F71" s="68">
        <v>3</v>
      </c>
      <c r="G71" s="68">
        <v>3</v>
      </c>
      <c r="H71" s="65"/>
      <c r="I71" s="14" t="s">
        <v>152</v>
      </c>
      <c r="J71" s="14" t="s">
        <v>256</v>
      </c>
      <c r="K71" s="67" t="s">
        <v>249</v>
      </c>
      <c r="L71" s="16">
        <v>3</v>
      </c>
      <c r="M71" s="16">
        <v>0</v>
      </c>
      <c r="N71" s="16">
        <v>3</v>
      </c>
      <c r="O71" s="16">
        <v>3</v>
      </c>
    </row>
    <row r="72" spans="1:15" ht="15">
      <c r="A72" s="14" t="s">
        <v>143</v>
      </c>
      <c r="B72" s="66" t="s">
        <v>256</v>
      </c>
      <c r="C72" s="67" t="s">
        <v>241</v>
      </c>
      <c r="D72" s="68">
        <v>3</v>
      </c>
      <c r="E72" s="68">
        <v>0</v>
      </c>
      <c r="F72" s="68">
        <v>3</v>
      </c>
      <c r="G72" s="68">
        <v>3</v>
      </c>
      <c r="H72" s="65"/>
      <c r="I72" s="14" t="s">
        <v>153</v>
      </c>
      <c r="J72" s="14" t="s">
        <v>256</v>
      </c>
      <c r="K72" s="67" t="s">
        <v>250</v>
      </c>
      <c r="L72" s="16">
        <v>3</v>
      </c>
      <c r="M72" s="16">
        <v>0</v>
      </c>
      <c r="N72" s="16">
        <v>3</v>
      </c>
      <c r="O72" s="16">
        <v>3</v>
      </c>
    </row>
    <row r="73" spans="1:15" ht="15">
      <c r="A73" s="14" t="s">
        <v>144</v>
      </c>
      <c r="B73" s="66" t="s">
        <v>256</v>
      </c>
      <c r="C73" s="67" t="s">
        <v>242</v>
      </c>
      <c r="D73" s="68">
        <v>3</v>
      </c>
      <c r="E73" s="68">
        <v>0</v>
      </c>
      <c r="F73" s="68">
        <v>3</v>
      </c>
      <c r="G73" s="68">
        <v>3</v>
      </c>
      <c r="H73" s="65"/>
      <c r="I73" s="14" t="s">
        <v>154</v>
      </c>
      <c r="J73" s="14" t="s">
        <v>256</v>
      </c>
      <c r="K73" s="67" t="s">
        <v>251</v>
      </c>
      <c r="L73" s="16">
        <v>3</v>
      </c>
      <c r="M73" s="16">
        <v>0</v>
      </c>
      <c r="N73" s="16">
        <v>3</v>
      </c>
      <c r="O73" s="16">
        <v>3</v>
      </c>
    </row>
    <row r="74" spans="1:15" ht="15" customHeight="1">
      <c r="A74" s="14" t="s">
        <v>145</v>
      </c>
      <c r="B74" s="66" t="s">
        <v>256</v>
      </c>
      <c r="C74" s="12" t="s">
        <v>243</v>
      </c>
      <c r="D74" s="68">
        <v>3</v>
      </c>
      <c r="E74" s="68">
        <v>0</v>
      </c>
      <c r="F74" s="68">
        <v>3</v>
      </c>
      <c r="G74" s="68">
        <v>3</v>
      </c>
      <c r="H74" s="11"/>
      <c r="I74" s="14" t="s">
        <v>155</v>
      </c>
      <c r="J74" s="14" t="s">
        <v>256</v>
      </c>
      <c r="K74" s="3" t="s">
        <v>252</v>
      </c>
      <c r="L74" s="16">
        <v>3</v>
      </c>
      <c r="M74" s="16">
        <v>0</v>
      </c>
      <c r="N74" s="16">
        <v>3</v>
      </c>
      <c r="O74" s="16">
        <v>3</v>
      </c>
    </row>
    <row r="75" spans="1:15" ht="15">
      <c r="A75" s="14" t="s">
        <v>146</v>
      </c>
      <c r="B75" s="66" t="s">
        <v>256</v>
      </c>
      <c r="C75" s="12" t="s">
        <v>244</v>
      </c>
      <c r="D75" s="68">
        <v>3</v>
      </c>
      <c r="E75" s="68">
        <v>0</v>
      </c>
      <c r="F75" s="68">
        <v>3</v>
      </c>
      <c r="G75" s="68">
        <v>3</v>
      </c>
      <c r="H75" s="11"/>
      <c r="I75" s="14" t="s">
        <v>156</v>
      </c>
      <c r="J75" s="14" t="s">
        <v>256</v>
      </c>
      <c r="K75" s="3" t="s">
        <v>253</v>
      </c>
      <c r="L75" s="16">
        <v>3</v>
      </c>
      <c r="M75" s="16">
        <v>0</v>
      </c>
      <c r="N75" s="16">
        <v>3</v>
      </c>
      <c r="O75" s="16">
        <v>3</v>
      </c>
    </row>
    <row r="76" spans="1:15" ht="15">
      <c r="A76" s="14" t="s">
        <v>147</v>
      </c>
      <c r="B76" s="66" t="s">
        <v>256</v>
      </c>
      <c r="C76" s="12" t="s">
        <v>303</v>
      </c>
      <c r="D76" s="68">
        <v>3</v>
      </c>
      <c r="E76" s="68">
        <v>0</v>
      </c>
      <c r="F76" s="68">
        <v>3</v>
      </c>
      <c r="G76" s="68">
        <v>3</v>
      </c>
      <c r="H76" s="11"/>
      <c r="I76" s="14" t="s">
        <v>157</v>
      </c>
      <c r="J76" s="14" t="s">
        <v>256</v>
      </c>
      <c r="K76" s="3" t="s">
        <v>305</v>
      </c>
      <c r="L76" s="16">
        <v>3</v>
      </c>
      <c r="M76" s="16">
        <v>0</v>
      </c>
      <c r="N76" s="16">
        <v>3</v>
      </c>
      <c r="O76" s="16">
        <v>3</v>
      </c>
    </row>
    <row r="77" spans="1:15" ht="15">
      <c r="A77" s="14" t="s">
        <v>148</v>
      </c>
      <c r="B77" s="66" t="s">
        <v>256</v>
      </c>
      <c r="C77" s="3" t="s">
        <v>245</v>
      </c>
      <c r="D77" s="16">
        <v>3</v>
      </c>
      <c r="E77" s="16">
        <v>0</v>
      </c>
      <c r="F77" s="16">
        <v>3</v>
      </c>
      <c r="G77" s="16">
        <v>3</v>
      </c>
      <c r="H77" s="11"/>
      <c r="I77" s="14" t="s">
        <v>158</v>
      </c>
      <c r="J77" s="14" t="s">
        <v>256</v>
      </c>
      <c r="K77" s="12" t="s">
        <v>254</v>
      </c>
      <c r="L77" s="16">
        <v>3</v>
      </c>
      <c r="M77" s="16">
        <v>0</v>
      </c>
      <c r="N77" s="16">
        <v>3</v>
      </c>
      <c r="O77" s="16">
        <v>3</v>
      </c>
    </row>
    <row r="78" spans="1:15" ht="15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15" ht="15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1:15" ht="15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ht="15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1:15" ht="15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1:15" ht="15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5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1:15" ht="15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15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15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1:15" ht="15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15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1:15" ht="15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1:15" ht="15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ht="15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1:15" ht="1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1:15" ht="1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1:15" ht="1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</sheetData>
  <sheetProtection/>
  <mergeCells count="31">
    <mergeCell ref="A62:O62"/>
    <mergeCell ref="A63:O63"/>
    <mergeCell ref="A65:G65"/>
    <mergeCell ref="I65:O65"/>
    <mergeCell ref="A78:O95"/>
    <mergeCell ref="A47:O48"/>
    <mergeCell ref="A50:G50"/>
    <mergeCell ref="I50:O50"/>
    <mergeCell ref="H51:H61"/>
    <mergeCell ref="I60:J60"/>
    <mergeCell ref="A61:B61"/>
    <mergeCell ref="H22:H33"/>
    <mergeCell ref="A31:B31"/>
    <mergeCell ref="I33:J33"/>
    <mergeCell ref="A35:G35"/>
    <mergeCell ref="I35:O35"/>
    <mergeCell ref="H36:H46"/>
    <mergeCell ref="I38:J38"/>
    <mergeCell ref="A46:B46"/>
    <mergeCell ref="H6:H19"/>
    <mergeCell ref="A19:B19"/>
    <mergeCell ref="I19:J19"/>
    <mergeCell ref="A20:O20"/>
    <mergeCell ref="A21:G21"/>
    <mergeCell ref="I21:O21"/>
    <mergeCell ref="A1:O1"/>
    <mergeCell ref="A2:O2"/>
    <mergeCell ref="A3:O3"/>
    <mergeCell ref="C4:K4"/>
    <mergeCell ref="A5:G5"/>
    <mergeCell ref="I5:O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TOLGA</cp:lastModifiedBy>
  <cp:lastPrinted>2022-08-25T08:03:53Z</cp:lastPrinted>
  <dcterms:created xsi:type="dcterms:W3CDTF">2013-04-24T07:57:11Z</dcterms:created>
  <dcterms:modified xsi:type="dcterms:W3CDTF">2022-09-13T12:02:13Z</dcterms:modified>
  <cp:category/>
  <cp:version/>
  <cp:contentType/>
  <cp:contentStatus/>
</cp:coreProperties>
</file>